
<file path=[Content_Types].xml><?xml version="1.0" encoding="utf-8"?>
<Types xmlns="http://schemas.openxmlformats.org/package/2006/content-types">
  <Override PartName="/_rels/.rels" ContentType="application/vnd.openxmlformats-package.relationships+xml"/>
  <Override PartName="/docProps/custom.xml" ContentType="application/vnd.openxmlformats-officedocument.custom-properties+xml"/>
  <Override PartName="/docProps/app.xml" ContentType="application/vnd.openxmlformats-officedocument.extended-properties+xml"/>
  <Override PartName="/docProps/core.xml" ContentType="application/vnd.openxmlformats-package.core-properties+xml"/>
  <Override PartName="/xl/_rels/workbook.xml.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_rels/sheet10.xml.rels" ContentType="application/vnd.openxmlformats-package.relationships+xml"/>
  <Override PartName="/xl/worksheets/_rels/sheet9.xml.rels" ContentType="application/vnd.openxmlformats-package.relationships+xml"/>
  <Override PartName="/xl/worksheets/_rels/sheet2.xml.rels" ContentType="application/vnd.openxmlformats-package.relationships+xml"/>
  <Override PartName="/xl/worksheets/_rels/sheet3.xml.rels" ContentType="application/vnd.openxmlformats-package.relationships+xml"/>
  <Override PartName="/xl/worksheets/_rels/sheet4.xml.rels" ContentType="application/vnd.openxmlformats-package.relationships+xml"/>
  <Override PartName="/xl/worksheets/sheet4.xml" ContentType="application/vnd.openxmlformats-officedocument.spreadsheetml.worksheet+xml"/>
  <Override PartName="/xl/worksheets/sheet3.xml" ContentType="application/vnd.openxmlformats-officedocument.spreadsheetml.worksheet+xml"/>
  <Override PartName="/xl/worksheets/sheet2.xml" ContentType="application/vnd.openxmlformats-officedocument.spreadsheetml.worksheet+xml"/>
  <Override PartName="/xl/worksheets/sheet1.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8.xml" ContentType="application/vnd.openxmlformats-officedocument.spreadsheetml.worksheet+xml"/>
  <Override PartName="/xl/worksheets/sheet12.xml" ContentType="application/vnd.openxmlformats-officedocument.spreadsheetml.worksheet+xml"/>
  <Override PartName="/xl/worksheets/sheet9.xml" ContentType="application/vnd.openxmlformats-officedocument.spreadsheetml.worksheet+xml"/>
  <Override PartName="/xl/sharedStrings.xml" ContentType="application/vnd.openxmlformats-officedocument.spreadsheetml.sharedString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993" firstSheet="0" activeTab="11"/>
  </bookViews>
  <sheets>
    <sheet name="READ THIS FIRST" sheetId="1" state="visible" r:id="rId2"/>
    <sheet name="General Metadata Guidance" sheetId="2" state="visible" r:id="rId3"/>
    <sheet name="General Metadata Form" sheetId="3" state="visible" r:id="rId4"/>
    <sheet name="Detailed Metadata Guidance" sheetId="4" state="visible" r:id="rId5"/>
    <sheet name="Detailed Metadata Form" sheetId="5" state="visible" r:id="rId6"/>
    <sheet name="Detailed Metadata Form (2)" sheetId="6" state="visible" r:id="rId7"/>
    <sheet name="Sample Event Guidance" sheetId="7" state="visible" r:id="rId8"/>
    <sheet name="Sample Event Form" sheetId="8" state="visible" r:id="rId9"/>
    <sheet name="Species Data Guidance" sheetId="9" state="visible" r:id="rId10"/>
    <sheet name="Species Form Matrix Format" sheetId="10" state="visible" r:id="rId11"/>
    <sheet name="Sample event attribute guidance" sheetId="11" state="visible" r:id="rId12"/>
    <sheet name="Sample event attribute matrix" sheetId="12" state="visible" r:id="rId13"/>
  </sheets>
  <definedNames>
    <definedName function="false" hidden="false" localSheetId="7" name="_xlnm._FilterDatabase" vbProcedure="false">'Sample Event Form'!$A$1:$AQ$232</definedName>
    <definedName function="false" hidden="false" localSheetId="9" name="_xlnm._FilterDatabase" vbProcedure="false">'Species Form Matrix Format'!$A$3:$IC$40</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<sst xmlns="http://schemas.openxmlformats.org/spreadsheetml/2006/main" count="5128" uniqueCount="851">
  <si>
    <t xml:space="preserve">MEDIN data guidelines for timed searches for species and habitats</t>
  </si>
  <si>
    <t xml:space="preserve">Read this first </t>
  </si>
  <si>
    <t xml:space="preserve">Read this First</t>
  </si>
  <si>
    <t xml:space="preserve">This spreadsheet provides templates that can be used to provide data to one of the MEDIN Data Archive Centres. The MEDIN data guidelines can be used in two ways: 1) As a quality control checklist to ensure all relevant information is being collected and stored with your data or 2) As a specified structure to which your data should conform. The way that you use the guidelines will depend on your own requirements and the requirements of the MEDIN Data Archive Centre that your data will be supplied to.                                                                                                   Each section has a requirement level, which is one of: Mandatory (M), Conditional (C), or Optional (O). Mandatory fields (in black) must be populated if the data are to meet MEDIN requirements. Conditional fields (in grey) must be populated, if the relevant information is known but can be left blank if the information is unavailable. Optional fields (in grey) are non-essential and can be completed at the user’s discretion, but MEDIN would encourage users to complete as many fields as they can, subject to them being relevant to their use. Not all fields will be applicable to all users. For example, if your dataset contains species but not biotope data, it is not necessary to complete the fields in the biotope table.                                                                                       A form and guidance for all sections below are provided in this spreadsheet.</t>
  </si>
  <si>
    <t xml:space="preserve">General Metadata</t>
  </si>
  <si>
    <t xml:space="preserve">Metadata means information about the data, not the data itself. By supplying metadata it will make it easier for others to understand your data and make it easier for your data to be reused in the future.  Not all fields are mandatory and the user should complete as many as are relevant to their use. </t>
  </si>
  <si>
    <t xml:space="preserve">Detailed Metadata </t>
  </si>
  <si>
    <t xml:space="preserve">Detailed Metadata gives information about the methods used, the people/organisations who carried out the work and any calibrations that have been applied to the data. The definition of each field can be found on the Guidance section of the spreadsheet along with examples of completed fields. Hyperlinks are supplied when an entry should come from a controlled vocabulary.</t>
  </si>
  <si>
    <t xml:space="preserve">Station (optional)</t>
  </si>
  <si>
    <t xml:space="preserve">When returning to a target station, the actual sample event may not be in exactly the same location each time due to ship movements or sampling strategy, however it is useful to record both the position which is intended to be sampled (Station) and the actual sampling position (sample event). Actual coordinates should be placed in the Sample Event table. A fixed station may be a point, transect, or an area. If the fixed station is a line/transect or an area then the secondary latitude and longitude fields must be completed.</t>
  </si>
  <si>
    <t xml:space="preserve">Sample Event</t>
  </si>
  <si>
    <t xml:space="preserve">The location and timing of each sampling event (i.e. each timed/effort-based search) can be recorded in this table. </t>
  </si>
  <si>
    <t xml:space="preserve">Species Data</t>
  </si>
  <si>
    <t xml:space="preserve">Data relating to abundance of different species can be recorded here. The data should be clearly linked to the specific timed search from which they come. If it is more appropriate to present your data as a matrix, then please do so. A matrix example is provided in this guideline.</t>
  </si>
  <si>
    <t xml:space="preserve">Species data matrix</t>
  </si>
  <si>
    <t xml:space="preserve">The species data form in a matrix format for an alternate representation of data. Only one of the species data or the species data matrix forms is required. It is not necessary to duplicate data in both these forms. You may add additional columns for abundance as needed in the species data matrix worksheet.</t>
  </si>
  <si>
    <t xml:space="preserve">Biotope Data</t>
  </si>
  <si>
    <t xml:space="preserve">Data relating to classification of different habitats can be recorded here. The data should be clearly linked to the timed/effort-based search from which they come.  If it is more appropriate to present your data as a matrix, then please do so.</t>
  </si>
  <si>
    <t xml:space="preserve">Attribute Data</t>
  </si>
  <si>
    <t xml:space="preserve">Any other attributes that you record about the survey events or species identified during your survey can be recorded here. More can be added as necessary.</t>
  </si>
  <si>
    <t xml:space="preserve">Attribute Data Matrix</t>
  </si>
  <si>
    <t xml:space="preserve">Any other attributes that you record about the species or survey events identified during your survey can be recorded here. More can be added as necessary. If it is more appropriate to present your data as a matrix, then please do so in here. It is not necessary to duplicate data in both these forms.</t>
  </si>
  <si>
    <t xml:space="preserve">Geological Data</t>
  </si>
  <si>
    <t xml:space="preserve">Summary statistics relating to any rock and sediment characteristics measured. </t>
  </si>
  <si>
    <t xml:space="preserve">MEDIN Data Archive Centre</t>
  </si>
  <si>
    <t xml:space="preserve">The Archive for Marine Species and Habitats Data (DASSH) is the MEDIN Data Archive Centre responsible for archiving marine species and habitat data from timed/effort-based searches around the British Isles. </t>
  </si>
  <si>
    <t xml:space="preserve">Contact details:</t>
  </si>
  <si>
    <r>
      <rPr>
        <b val="true"/>
        <sz val="11"/>
        <color rgb="FF000000"/>
        <rFont val="Calibri"/>
        <family val="2"/>
        <charset val="1"/>
      </rPr>
      <t xml:space="preserve">The Archive for Marine Species and Habitats Data (DASSH) 
</t>
    </r>
    <r>
      <rPr>
        <sz val="11"/>
        <color rgb="FF000000"/>
        <rFont val="Calibri"/>
        <family val="2"/>
        <charset val="1"/>
      </rPr>
      <t xml:space="preserve">Email: dassh.enquiries@mba.ac.uk 
Telephone: +44(0)1752 633291</t>
    </r>
  </si>
  <si>
    <t xml:space="preserve">Field Title</t>
  </si>
  <si>
    <t xml:space="preserve">dBASE </t>
  </si>
  <si>
    <t xml:space="preserve">Requirement</t>
  </si>
  <si>
    <t xml:space="preserve">Description</t>
  </si>
  <si>
    <t xml:space="preserve">Recommended Controlled Vocabulary or Format</t>
  </si>
  <si>
    <t xml:space="preserve">Examples</t>
  </si>
  <si>
    <r>
      <rPr>
        <b val="true"/>
        <sz val="11"/>
        <color rgb="FFFFFFFF"/>
        <rFont val="Calibri"/>
        <family val="2"/>
        <charset val="1"/>
      </rPr>
      <t xml:space="preserve">Project Metadata</t>
    </r>
    <r>
      <rPr>
        <i val="true"/>
        <sz val="11"/>
        <color rgb="FFFFFFFF"/>
        <rFont val="Calibri"/>
        <family val="2"/>
        <charset val="1"/>
      </rPr>
      <t xml:space="preserve"> 
(leave blank if inapplicable)</t>
    </r>
  </si>
  <si>
    <t xml:space="preserve">projectName</t>
  </si>
  <si>
    <t xml:space="preserve">projName</t>
  </si>
  <si>
    <t xml:space="preserve">Mandatory</t>
  </si>
  <si>
    <t xml:space="preserve">The nationally/internationally accepted version of the project name.</t>
  </si>
  <si>
    <t xml:space="preserve">Free text</t>
  </si>
  <si>
    <t xml:space="preserve">2000 - 2012 Devon Wildlife Trust (DWT) Timed Species Search of intertidal flora and fauna Wembury Voluntary MCA, South Devon</t>
  </si>
  <si>
    <t xml:space="preserve">projectCode</t>
  </si>
  <si>
    <t xml:space="preserve">projCode</t>
  </si>
  <si>
    <t xml:space="preserve">Provide a code to uniquely identify the project and allow links to be made between the tables. To ensure uniqueness, it is recommended that the website of organisation responsible for the work is used followed by a unique code designated by the responsible organisation which should reflect the code used by the funding organisation where possible.</t>
  </si>
  <si>
    <t xml:space="preserve">http://www.dassh.ac.uk/ME102; </t>
  </si>
  <si>
    <t xml:space="preserve">projectStartDate</t>
  </si>
  <si>
    <t xml:space="preserve">projStaDat</t>
  </si>
  <si>
    <t xml:space="preserve">The date that the project started which is from when the funding was in place to start. Use the 1st of the month if the exact date is not known.</t>
  </si>
  <si>
    <t xml:space="preserve">Date; yyyy-mm-dd</t>
  </si>
  <si>
    <t xml:space="preserve">projectEndDate</t>
  </si>
  <si>
    <t xml:space="preserve">projEndDat</t>
  </si>
  <si>
    <t xml:space="preserve">Conditional</t>
  </si>
  <si>
    <t xml:space="preserve">The date that the project finished or is due to finish. Use the last day of the month if the exact date is not known for that month.</t>
  </si>
  <si>
    <t xml:space="preserve">projectWebsite</t>
  </si>
  <si>
    <t xml:space="preserve">projWeb</t>
  </si>
  <si>
    <t xml:space="preserve">If a project website exists give the address (URL). This should be the web address of the environmental surveys and not, in the case of impact assessments, the engineering development.</t>
  </si>
  <si>
    <t xml:space="preserve">URL</t>
  </si>
  <si>
    <t xml:space="preserve">http://www.southampton.ac.uk/oes/research/projects/rapid_meridional_overturning_circulation_moc.page</t>
  </si>
  <si>
    <t xml:space="preserve">projectMetadataURL</t>
  </si>
  <si>
    <t xml:space="preserve">projMetURL</t>
  </si>
  <si>
    <t xml:space="preserve">Optional</t>
  </si>
  <si>
    <t xml:space="preserve">A web address (URL) which links to the metadata for the project. To ensure uniqueness, it is recommended that the website of organisation responsible for the work is used followed by a unique code designated by the responsible organisation which should reflect the code used by the funding organisation where possible.</t>
  </si>
  <si>
    <t xml:space="preserve">http://portal.oceannet.org/search/full/catalogue/dassh.ac.uk__MEDIN_2.3__9bc028bba91772eae38e3e6310f00fe4.xml</t>
  </si>
  <si>
    <t xml:space="preserve">Survey Metadata                                                                                                                                                                                           Survey Metadata</t>
  </si>
  <si>
    <t xml:space="preserve">surveyName</t>
  </si>
  <si>
    <t xml:space="preserve">survName</t>
  </si>
  <si>
    <t xml:space="preserve">Title of the survey </t>
  </si>
  <si>
    <t xml:space="preserve">Free text or recommended MEDIN format ('Date' 'Originating organization/programme' 'Location' 'Type of survey').</t>
  </si>
  <si>
    <t xml:space="preserve">2012 Marine Biological Association (MBA) Volunteer Timed Species Search for Non-Native Species at Wembury, Devon</t>
  </si>
  <si>
    <t xml:space="preserve">surveyType</t>
  </si>
  <si>
    <t xml:space="preserve">survType</t>
  </si>
  <si>
    <t xml:space="preserve">Give the type of survey</t>
  </si>
  <si>
    <t xml:space="preserve">Free text or Controlled Vocabulary; OGP SSDM WORK_CATEGORY Domain</t>
  </si>
  <si>
    <t xml:space="preserve">Timed Species Search</t>
  </si>
  <si>
    <t xml:space="preserve">surveyAbstract</t>
  </si>
  <si>
    <t xml:space="preserve">survAbs</t>
  </si>
  <si>
    <t xml:space="preserve">Brief description of the purpose of the survey and other types of measurements that were made for the survey.</t>
  </si>
  <si>
    <t xml:space="preserve">Volunteer records of non-native intertidal flora and fauna during Timed Species Searches at rockpools between July and September 2012 at Wembury voluntary MCA, South Devon</t>
  </si>
  <si>
    <t xml:space="preserve">surveyCode</t>
  </si>
  <si>
    <t xml:space="preserve">survCode</t>
  </si>
  <si>
    <t xml:space="preserve">A unique code for the survey to allow links to be built between this and sample event data, (the cruise identifier code could be used). To ensure uniqueness, it is recommended that the website of the organisation responsible for the work is used followed by a unique code designated by the responsible organisation. </t>
  </si>
  <si>
    <t xml:space="preserve">DASSHDT00000070</t>
  </si>
  <si>
    <t xml:space="preserve">surveyMetadataURL</t>
  </si>
  <si>
    <t xml:space="preserve">survMetURL</t>
  </si>
  <si>
    <t xml:space="preserve">A web address (URL) which links to the metadata for the survey. To ensure uniqueness, it is recommended that the website of organisation responsible for the work is used followed by a unique code designated by the responsible organisation which should reflect the code used by the funding organisation where possible.</t>
  </si>
  <si>
    <t xml:space="preserve">http://www.dassh.ac.uk/NATENG0000001</t>
  </si>
  <si>
    <t xml:space="preserve">originator</t>
  </si>
  <si>
    <t xml:space="preserve">origin</t>
  </si>
  <si>
    <t xml:space="preserve">The organisation who has created the dataset. If the organisation is not in EDMO please contact enquiries@oceannet.org to add it. If a person who is not associated with any organisation generated the data then please provide the name in the Sighting Form in the 'Recorder' column.</t>
  </si>
  <si>
    <t xml:space="preserve">Free text (for individual name) or Controlled vocabulary (for organisations): European Directory of Marine Organisations (EDMO) at http://seadatanet.maris2.nl/v_edmo/welcome.asp
</t>
  </si>
  <si>
    <t xml:space="preserve">45: Marine Biological Association of the UK (MBA)</t>
  </si>
  <si>
    <t xml:space="preserve">owner</t>
  </si>
  <si>
    <t xml:space="preserve">Organisation that owns the dataset. If the organisation is not in EDMO please contact enquiries@oceannet.org to add it. </t>
  </si>
  <si>
    <t xml:space="preserve">surveyStartDate</t>
  </si>
  <si>
    <t xml:space="preserve">survStaDat</t>
  </si>
  <si>
    <t xml:space="preserve">The date and time that the survey started.</t>
  </si>
  <si>
    <t xml:space="preserve">Date or DateTime; yyyy-mm-dd or yyyy-mm-dd hh:mm:ss </t>
  </si>
  <si>
    <t xml:space="preserve"> 2012-07-01 12:33:00</t>
  </si>
  <si>
    <t xml:space="preserve">surveyEndDate</t>
  </si>
  <si>
    <t xml:space="preserve">survEndDat</t>
  </si>
  <si>
    <t xml:space="preserve">The date and time that the survey ended. May be left null if the survey is ongoing.</t>
  </si>
  <si>
    <t xml:space="preserve"> 2012-09-25  16:33:00</t>
  </si>
  <si>
    <t xml:space="preserve">timeZone</t>
  </si>
  <si>
    <t xml:space="preserve">Give the time zone in which the date and time of the data acquisition is made (preferably Coordinated Universal Time (UTC)).</t>
  </si>
  <si>
    <t xml:space="preserve">UTC</t>
  </si>
  <si>
    <t xml:space="preserve">spatialCRS</t>
  </si>
  <si>
    <t xml:space="preserve">Spatial coordinate reference system. Describes the system of spatial referencing. i.e. the datum used to supply the decimal latitudes and longitudes. There are additional fields to indicate the datum of the original data if the coordinates have been transformed.</t>
  </si>
  <si>
    <t xml:space="preserve">Controlled Vocabulary; EPSG Geodetic Parameter Dataset at http://www.epsg-registry.org</t>
  </si>
  <si>
    <t xml:space="preserve">WGS84: EPSG:: 4326; British National Grid (projected): EPSG::27700; ETRS89 / UTM zone 28N: EPSG::25828; ETRS89 / UTM zone 29N: EPSG::25829; ED50: EPSG::4230; UTM31N: EPSG::23031</t>
  </si>
  <si>
    <t xml:space="preserve">originalCRS</t>
  </si>
  <si>
    <t xml:space="preserve">origCRS</t>
  </si>
  <si>
    <t xml:space="preserve">Datum of original coordinates if different from the one used to supply data</t>
  </si>
  <si>
    <t xml:space="preserve">Controlled vocabulary; EPSG Geodetic Parameter Dataset at http://www.epsg-registry.org or other defined coordinate reference system register.</t>
  </si>
  <si>
    <t xml:space="preserve">transformation</t>
  </si>
  <si>
    <t xml:space="preserve">trans</t>
  </si>
  <si>
    <t xml:space="preserve">Transformation used to create decimal degrees if transformation undertaken.</t>
  </si>
  <si>
    <t xml:space="preserve">Free Text</t>
  </si>
  <si>
    <t xml:space="preserve">Data was converted from OSGB to WGS84 in ArcGIS using the petroleum transformation.</t>
  </si>
  <si>
    <t xml:space="preserve">positionFix</t>
  </si>
  <si>
    <t xml:space="preserve">posFix</t>
  </si>
  <si>
    <t xml:space="preserve">Position fix and method and source. Give the method and source of the position fix instrument.</t>
  </si>
  <si>
    <t xml:space="preserve">Non-differential GPS taken from Garmin GPS hand held unit</t>
  </si>
  <si>
    <t xml:space="preserve">horizontalAccuracy</t>
  </si>
  <si>
    <t xml:space="preserve">horiAcc</t>
  </si>
  <si>
    <t xml:space="preserve">How accurate the spatial positions are likely to be.</t>
  </si>
  <si>
    <t xml:space="preserve">Decimal; units = metres </t>
  </si>
  <si>
    <t xml:space="preserve">depthCRS</t>
  </si>
  <si>
    <t xml:space="preserve">Give the reference to which the depth has been calculated e.g. Ordnance Datum Newlyn; Highest Astronomical Tide. Mandatory if seabed depths are given for each sample.</t>
  </si>
  <si>
    <t xml:space="preserve">Ordnance Datum Newlyn code:  EPSG::5701; Malin Head height code:  EPSG::5731</t>
  </si>
  <si>
    <t xml:space="preserve">verticalAccuracy</t>
  </si>
  <si>
    <t xml:space="preserve">vertAcc</t>
  </si>
  <si>
    <t xml:space="preserve">Vertical positional accuracy. How accurate the vertical resolution is. Must be provided if seabed depths are given.</t>
  </si>
  <si>
    <t xml:space="preserve">platformType</t>
  </si>
  <si>
    <t xml:space="preserve">platType</t>
  </si>
  <si>
    <t xml:space="preserve">The platform type (e.g. Research Vessel) from which the sampling device was deployed. More than one may be entered.</t>
  </si>
  <si>
    <t xml:space="preserve">Controlled Vocabulary; SeaVoX Platform Categories, Table L06 at https://www.bodc.ac.uk/data/codes_and_formats/vocabulary_search/L06/</t>
  </si>
  <si>
    <t xml:space="preserve">31: Research Vessel; 13: beach/intertidal zone structure;  48: mooring; 71: human</t>
  </si>
  <si>
    <t xml:space="preserve">platformName</t>
  </si>
  <si>
    <t xml:space="preserve">platName</t>
  </si>
  <si>
    <t xml:space="preserve">Mandatory if a vessel was used for the survey. The name of the ship from which the sampling device was deployed. If your ship is not on the list please contact accessions@ices.dk</t>
  </si>
  <si>
    <t xml:space="preserve">Controlled Vocabulary; ICES Reference Codes, Table SHIPC at http://vocab.ices.dk</t>
  </si>
  <si>
    <t xml:space="preserve">74LG: Lough Foyle; AA30: Unspecified Ship; 74E9: Cefas Endeavour; AA36: Unspecified Fishing Vessel; AA33: Unspecified Self-Propelled Small Boat</t>
  </si>
  <si>
    <t xml:space="preserve">marineRecorderSurveyId</t>
  </si>
  <si>
    <t xml:space="preserve">mRecSurvId</t>
  </si>
  <si>
    <t xml:space="preserve">Enter the Marine Recorder Survey number if the survey dataset is entered into Marine Recorder. This is a unique number which is assigned by Marine Recorder on entering survey information, and starts with the letters MR and is then often followed by the acronym of the organisation which owns the survey, e.g. MRNE is a Natural England owned survey dataset. This is then followed by 12 digits, the first four of which belong to the SiteID.</t>
  </si>
  <si>
    <t xml:space="preserve">Marine Recorder format</t>
  </si>
  <si>
    <t xml:space="preserve">MRNE013400000025</t>
  </si>
  <si>
    <t xml:space="preserve">emodnetSeabedHabitatsGui</t>
  </si>
  <si>
    <t xml:space="preserve">eSeaHabGui</t>
  </si>
  <si>
    <t xml:space="preserve">Enter the EMODnet Seabed Habitats GUID number for the survey if polygon habitat maps have been created. This has been previously known as the MESH GUID. This is the Globally unique identifier (GUI) of the habitat map. It consists of 2-letter country code (which corresponds to ISO3166-1) plus 6 digits. For example, a dataset from the United Kingdom would be written GB000005. Each GUI must correspond to a record in the metadata catalogue. A metadata template can be downloaded from the EMODnet website, http://www.emodnet-seabedhabitats.eu/default.aspx?page=1636 If a habitat map does not already have a GUI assigned to it, the first point of call for the UK would be to contact habitatmapping@jncc.gov.uk to ask for one to be assigned to ensure that the codes are not duplicated.
</t>
  </si>
  <si>
    <t xml:space="preserve">EMODnet Seabed Habitats GUID format</t>
  </si>
  <si>
    <t xml:space="preserve">GB000005</t>
  </si>
  <si>
    <t xml:space="preserve">cruiseReportReference</t>
  </si>
  <si>
    <t xml:space="preserve">cruRepRef</t>
  </si>
  <si>
    <t xml:space="preserve">Cruise report or boat log reference if applicable.</t>
  </si>
  <si>
    <t xml:space="preserve">Free text; in reference format</t>
  </si>
  <si>
    <t xml:space="preserve">Litt, E.J. 2009. PHiXT 4. 30 July to 2 August 2009 RV Prince Madog POL Coastal Observatory Liverpool Bay Cruise Report. POL Coastal Observatory, Liverpool.</t>
  </si>
  <si>
    <t xml:space="preserve">surveyReportReference</t>
  </si>
  <si>
    <t xml:space="preserve">survRepRef</t>
  </si>
  <si>
    <t xml:space="preserve">Survey report reference if applicable.</t>
  </si>
  <si>
    <t xml:space="preserve">Cutts, N., Hemingway, K., and Thompson. S (2011) Biological survey of the Intertidal sediments of the South Shore of the Solway Firth. Report to Natural England YBB170-F-2011</t>
  </si>
  <si>
    <t xml:space="preserve">confidentiality</t>
  </si>
  <si>
    <t xml:space="preserve">survConf</t>
  </si>
  <si>
    <t xml:space="preserve">Note if the survey is confidential. If not noted, the data will be assumed to be releasable to the public.</t>
  </si>
  <si>
    <t xml:space="preserve">Restricted access; Public</t>
  </si>
  <si>
    <t xml:space="preserve">dBASE</t>
  </si>
  <si>
    <t xml:space="preserve">Your Data and Information</t>
  </si>
  <si>
    <t xml:space="preserve">Add additional columns as required</t>
  </si>
  <si>
    <r>
      <rPr>
        <b val="true"/>
        <sz val="11"/>
        <color rgb="FFFFFFFF"/>
        <rFont val="Calibri"/>
        <family val="2"/>
        <charset val="1"/>
      </rPr>
      <t xml:space="preserve">Project 
Metadata</t>
    </r>
    <r>
      <rPr>
        <i val="true"/>
        <sz val="10"/>
        <color rgb="FFFFFFFF"/>
        <rFont val="Calibri"/>
        <family val="2"/>
        <charset val="1"/>
      </rPr>
      <t xml:space="preserve"> 
(leave blank if inapplicable)</t>
    </r>
  </si>
  <si>
    <t xml:space="preserve">Survey Metadata</t>
  </si>
  <si>
    <t xml:space="preserve">2000-2012 John Bishop United Kingdom Non-Native Data</t>
  </si>
  <si>
    <t xml:space="preserve">A rapid assessment survey of non-native ascidians, on the South coast of England, and NW coast of France.   </t>
  </si>
  <si>
    <t xml:space="preserve">Non-native ascidians can be a major feature of sessile communities, particularly in artificial habitats, but may be overlooked because of poor understanding of species’ taxonomy and biogeographic status. The styelid
unitary ascidian Asterocarpa humilis , up to now only reported in the Southern Hemisphere, has been found on the coast of NW France from St Malo to Quiberon, on the south coast of England from Falmouth to
Brighton, and also in north Wales. The first documented occurrence was in 2005 in Brittany, but the species was found to be relatively widespread at a regional scale and common in many places during surveys in 2009,
2010 and 2011. It has possibly been present but overlooked for some time. The identification based on morphology was confirmed by comparison with specimens from New Zealand, within the species’ presumed native range, by molecular barcoding based on mitochondrial (COI) and nuclear (18S) genes. Publications used in this dataset include: F.Arenas et al Alien species and other notable records from a rapid assessment survey of marinas on the south coast of England  J.Mar. Biol. Ass. UK. 2006, 86 1329-1337.  John DD Bishop et al Surveys of marinas and harbours on the south and east coasts of England for the invasive ascidian Didemnum vexillum  (October-December 2009) Internal DEFRA report. John DD Bishop et al Surveys for the invasive ascidian Didemnum vexillum in the Dart and Kingsbridge-Salcombe estuaries, Devon, in October 2009 Internal DEFRA report. John DD Bishop et alThe Southern Hemisphere ascidian Asterocarpa humilis is unrecognised but widely established in NW France and Great Britain.</t>
  </si>
  <si>
    <t xml:space="preserve">DASSHDT00000044</t>
  </si>
  <si>
    <t xml:space="preserve">45: The Marine Biological Association of the United Kingdom (MBA)</t>
  </si>
  <si>
    <t xml:space="preserve">WGS84, EPSG:4326</t>
  </si>
  <si>
    <t xml:space="preserve">originalCRS  </t>
  </si>
  <si>
    <t xml:space="preserve">original sample positions were transformed using the formula (deg+(mins/60)+(seconds/3600)), and plotted on gridreferencefinder.com</t>
  </si>
  <si>
    <t xml:space="preserve">GPS (unspecified)</t>
  </si>
  <si>
    <t xml:space="preserve">71: human</t>
  </si>
  <si>
    <t xml:space="preserve">public</t>
  </si>
  <si>
    <t xml:space="preserve">methodID</t>
  </si>
  <si>
    <t xml:space="preserve">Method Identifier. A unique code for the methods to allow links to be built between this and sample event data. </t>
  </si>
  <si>
    <t xml:space="preserve">Free text.</t>
  </si>
  <si>
    <t xml:space="preserve">METHOD_4376</t>
  </si>
  <si>
    <t xml:space="preserve">samplingDevice</t>
  </si>
  <si>
    <t xml:space="preserve">samDevice</t>
  </si>
  <si>
    <t xml:space="preserve">The category of sampling device used.</t>
  </si>
  <si>
    <t xml:space="preserve">Controlled Vocabulary: NVS2 Device Categories, Table L05 at https://www.bodc.ac.uk/data/codes_and_formats/vocabulary_search/L05/</t>
  </si>
  <si>
    <t xml:space="preserve">180: underwater cameras</t>
  </si>
  <si>
    <t xml:space="preserve">storageMedium</t>
  </si>
  <si>
    <t xml:space="preserve">storMed</t>
  </si>
  <si>
    <t xml:space="preserve">The storage medium used for the fixation of biological samples prior to identification.  </t>
  </si>
  <si>
    <t xml:space="preserve">50% Formalin</t>
  </si>
  <si>
    <t xml:space="preserve">protocolsUsed</t>
  </si>
  <si>
    <t xml:space="preserve">protoUsed</t>
  </si>
  <si>
    <t xml:space="preserve">SOPs/Protocols used. Any written methodology used should be referenced and linked. If the methodology is not referenced then provide a full description here. 
If you make any measures of adequacy of allowed interval, make notes about this here.</t>
  </si>
  <si>
    <t xml:space="preserve">Methodology follows the Green Book http://www.cefas.defra.gov.uk/publications-and-data/scientific-series/green-book.aspx;
Timed species search for 20 minutes; 2 observers were positioned at each level on the shore (High/Mid/Low) and noted the presence/absence of all Crassostrea gigas (Pacific Oyster) individuals either 5 metres left or right of a transect line.</t>
  </si>
  <si>
    <t xml:space="preserve">replicates</t>
  </si>
  <si>
    <t xml:space="preserve">replic</t>
  </si>
  <si>
    <t xml:space="preserve">If replicates were taken please indicate number per sample. </t>
  </si>
  <si>
    <t xml:space="preserve">Integer.</t>
  </si>
  <si>
    <t xml:space="preserve">analyticalLaboratory</t>
  </si>
  <si>
    <t xml:space="preserve">analyLab</t>
  </si>
  <si>
    <t xml:space="preserve">The laboratory/organisation(s) (with EDMO record ID) that analysed the samples if different from the originator identified in the general metadata. Contact MEDIN to add an organisation to this list</t>
  </si>
  <si>
    <t xml:space="preserve">Controlled Vocabulary; European Directory of Marine Organisations (EDMO) at http://seadatanet.maris2.nl/v_edmo/welcome.asp</t>
  </si>
  <si>
    <t xml:space="preserve">2734: Thomson Unicomarine</t>
  </si>
  <si>
    <t xml:space="preserve">analyticalPersonnel</t>
  </si>
  <si>
    <t xml:space="preserve">analyPers</t>
  </si>
  <si>
    <t xml:space="preserve">Names of the personnel who were involved in analysing the samples and their role in the analysis.</t>
  </si>
  <si>
    <t xml:space="preserve">Free text; personnel name(s) separated by semi-colon if more than one personnel involved; indicate organisation name in brackets if more than one organisation involved.</t>
  </si>
  <si>
    <t xml:space="preserve">Joe Bloggs analysed all samples. John Doe; Henry Rice (ME Consulting) deployed cameras; Harriet Smith (Marine Consult) identification of species; Jamie Creed (Marine Consult) Checking</t>
  </si>
  <si>
    <t xml:space="preserve">methodNotes</t>
  </si>
  <si>
    <t xml:space="preserve">methNotes</t>
  </si>
  <si>
    <t xml:space="preserve">Sampling analysis notes. Any further notes on sample analysis that may be of relevance.</t>
  </si>
  <si>
    <t xml:space="preserve">All timed searches were carried out during low water. Voucher specimens were stored where appropriate. </t>
  </si>
  <si>
    <t xml:space="preserve">QCScheme</t>
  </si>
  <si>
    <t xml:space="preserve">Description of any quality control scheme that samples were audited under during the analysis.</t>
  </si>
  <si>
    <t xml:space="preserve">Samples audited using National Marine Biological Analytical Quality Control Scheme (NMBAQC).</t>
  </si>
  <si>
    <t xml:space="preserve">methodQCNotes</t>
  </si>
  <si>
    <t xml:space="preserve">methQCNote</t>
  </si>
  <si>
    <t xml:space="preserve">Any further notes on sample analysis that may be of relevance.</t>
  </si>
  <si>
    <t xml:space="preserve">10% of samples were checked by Brian Begger for QC purposes.</t>
  </si>
  <si>
    <t xml:space="preserve">Your  Information</t>
  </si>
  <si>
    <t xml:space="preserve">Method Information</t>
  </si>
  <si>
    <t xml:space="preserve">DASSHDT00000044_METHO_001</t>
  </si>
  <si>
    <t xml:space="preserve">DASSHDT00000044_METHO_002</t>
  </si>
  <si>
    <t xml:space="preserve">DASSHDT00000044_METHO_003</t>
  </si>
  <si>
    <t xml:space="preserve">DASSHDT00000044_METHO_004</t>
  </si>
  <si>
    <t xml:space="preserve">DASSHDT00000044_METHO_005</t>
  </si>
  <si>
    <t xml:space="preserve">DASSHDT00000044_METHO_006</t>
  </si>
  <si>
    <t xml:space="preserve">DASSHDT00000044_METHO_007</t>
  </si>
  <si>
    <t xml:space="preserve">91: Observer</t>
  </si>
  <si>
    <t xml:space="preserve">Rapid Assessment Survey</t>
  </si>
  <si>
    <t xml:space="preserve">Pop gen</t>
  </si>
  <si>
    <t xml:space="preserve">M'exus visit</t>
  </si>
  <si>
    <t xml:space="preserve">Visit</t>
  </si>
  <si>
    <t xml:space="preserve">Corella Collect</t>
  </si>
  <si>
    <t xml:space="preserve">Styela collect</t>
  </si>
  <si>
    <t xml:space="preserve">Botryllid id</t>
  </si>
  <si>
    <t xml:space="preserve">45: Marine Biological Association of the United Kingdom (MBA)</t>
  </si>
  <si>
    <t xml:space="preserve">Bishop, J, Roby, C, Yunnie, A, Wood, C, Laurent, L, Turon, X, Frederique, V</t>
  </si>
  <si>
    <t xml:space="preserve">The records reported here mostly arose from monitoring the sessile biota of pontoons and other submerged surfaces in marinas and harbours, either through rapid assessment surveys, or during visits to tend settlement
panels, or when collecting material for population genetic studies of various species. In the UK, about sites were surveyed on the south and east coasts of England between Falmouth and Hull in the last 2–3 years, and around 10 of these sites in SW England have been visited more frequently in connection with experimental work; this was all done from the surface (i.e. without diving). In France, 12 sites have been visited frequently since 2009 along the coast of Brittany from Lorient to St Malo as part of surveys, collecting visits and experimental work carried out both by diving and from the surface. Species have been recorded using SACFOR and presence/absence abundance units. Species not looked for or not noticed recorded as blank cells in the species matrix. Method undertaken- Rapid Assessment Survey (RAS) -This method focuses primarily on fouling organisms which live attached to solid substrates. At each marina the available floating pontoons were allocated between the 3 surveyors. Each surveyor spent 1 hour searching their allocated area, examining and scraping pontoon sides, and examining any other substrates accessible from the surface e.g. ropes, buoys, fenders, kelps etc. All 32 target NNS presence/absence were noted and abundance estimated (using an abbreviated and adapted SACFORN scale where A=SA, F=CF, R=OR, N=N). The majority of species were determined on site. Any other potential NNS, unidentified specimens, those requiring microscopical examination for species confirmation, and specimens to substantiate significant findings were relaxed, preserved and examined later in the laboratory. The specimens were relaxed using menthol crystals and preserved in 70% IDA (Industrial Denatured Alcohol) in the field. Lab ID may involve dissection for confirmation of ID. Temperature and salinity were recorded at surface and at 2m depth at each marina. </t>
  </si>
  <si>
    <t xml:space="preserve">Visit to collect a number of NNS species for population genetics analysis. </t>
  </si>
  <si>
    <t xml:space="preserve">Visit as part of Interreg IVA Marinexus project.</t>
  </si>
  <si>
    <t xml:space="preserve">Visit to site, and observations made. </t>
  </si>
  <si>
    <t xml:space="preserve">The collection of Corella species was the primary focus of the visit.</t>
  </si>
  <si>
    <t xml:space="preserve">The collection of Styela species was the primary focus of the visit.</t>
  </si>
  <si>
    <t xml:space="preserve">The identification of Botryllid species was the primary focus of the visit. </t>
  </si>
  <si>
    <t xml:space="preserve">Internal QC </t>
  </si>
  <si>
    <t xml:space="preserve">Internal QC conducted by professional scientists</t>
  </si>
  <si>
    <t xml:space="preserve">DASSHDT00000044_METHO_008</t>
  </si>
  <si>
    <t xml:space="preserve">Panels</t>
  </si>
  <si>
    <t xml:space="preserve">Settlement panels deployed in marinas and scored in laboratory. Aliens II panels data from 8wk and 2nd set 2wk panels.</t>
  </si>
  <si>
    <t xml:space="preserve">sampEvID</t>
  </si>
  <si>
    <t xml:space="preserve">Sample Event Identifier. A unique identifier for the sample(s) under consideration. Replicate identifiers should be suffixed to the end of a sample identifier using an underscore such as _1 or _a </t>
  </si>
  <si>
    <t xml:space="preserve">E5, PHJ7936, GB004_1, GB004_3</t>
  </si>
  <si>
    <t xml:space="preserve">The survey code must be stated to allow links to be built between this table and the metadata. The cruise identifier code could be used. Copy from General Metadata table</t>
  </si>
  <si>
    <t xml:space="preserve">NATENG000001</t>
  </si>
  <si>
    <t xml:space="preserve">Method identifier. Provide the identifier for the methods (copy from the Detailed Metadata Table). If multiple methods were used separate codes using a comma. </t>
  </si>
  <si>
    <t xml:space="preserve">TIMES4376; 02465, 02896</t>
  </si>
  <si>
    <t xml:space="preserve">stationID</t>
  </si>
  <si>
    <t xml:space="preserve">Station Identifier if applicable. Copy from Station Table.</t>
  </si>
  <si>
    <t xml:space="preserve">Stanton Bank site 4, PS74926</t>
  </si>
  <si>
    <t xml:space="preserve">replicID</t>
  </si>
  <si>
    <t xml:space="preserve">The replicate number if more than one replicate was taken.</t>
  </si>
  <si>
    <t xml:space="preserve">sampDate</t>
  </si>
  <si>
    <t xml:space="preserve">The date of sample collection, or first date of sample collection if sampling was undertaken over more than one day, or if only a range, i.e. month, is known.</t>
  </si>
  <si>
    <t xml:space="preserve">Date; yyyy-mm-dd </t>
  </si>
  <si>
    <t xml:space="preserve">dateRange</t>
  </si>
  <si>
    <t xml:space="preserve">The last date of sample collection if sampling was undertaken over more than one day, i.e. days, month(s), year(s). Often used where specific sampling day is not known.</t>
  </si>
  <si>
    <t xml:space="preserve">strtLat</t>
  </si>
  <si>
    <t xml:space="preserve">The latitude for the start point (or south west corner of an area) of the timed/effort-based survey. The start latitude of the sample must be given in decimal degrees. Units are positive north.</t>
  </si>
  <si>
    <t xml:space="preserve">Decimal degrees; minimum of two decimal places.</t>
  </si>
  <si>
    <t xml:space="preserve">strtLon</t>
  </si>
  <si>
    <t xml:space="preserve">The longitude for the start point (or south west corner of an area) of the timed/effort-based survey. The start longitude of the sample must be given in decimal degrees. Units are positive east.</t>
  </si>
  <si>
    <t xml:space="preserve">strtOLat</t>
  </si>
  <si>
    <t xml:space="preserve">The latitude for the start point (or south west corner of an area) of the timed/effort-based survey given in whichever format was used to record at the time of sampling if not recording decimal degrees. </t>
  </si>
  <si>
    <t xml:space="preserve">50°47’24’’N; SX324512</t>
  </si>
  <si>
    <t xml:space="preserve">strtOLon</t>
  </si>
  <si>
    <r>
      <rPr>
        <sz val="11"/>
        <color rgb="FF7F7F7F"/>
        <rFont val="Calibri"/>
        <family val="2"/>
        <charset val="1"/>
      </rPr>
      <t xml:space="preserve">The longitude for the start point (or south west corner of an area) of the timed/effort-based survey</t>
    </r>
    <r>
      <rPr>
        <b val="true"/>
        <sz val="11"/>
        <color rgb="FF808080"/>
        <rFont val="Calibri"/>
        <family val="2"/>
        <charset val="1"/>
      </rPr>
      <t xml:space="preserve"> </t>
    </r>
    <r>
      <rPr>
        <sz val="11"/>
        <color rgb="FF808080"/>
        <rFont val="Calibri"/>
        <family val="2"/>
        <charset val="1"/>
      </rPr>
      <t xml:space="preserve">given in whichever format was used to record at the time of sampling if not recording decimal degrees. </t>
    </r>
  </si>
  <si>
    <t xml:space="preserve">4°21’53’’W</t>
  </si>
  <si>
    <t xml:space="preserve">searchTim</t>
  </si>
  <si>
    <t xml:space="preserve">The length of time searched</t>
  </si>
  <si>
    <t xml:space="preserve">Time; hh:mm:ss  or DateTime; yyyy-mmdd hh:mm:ss</t>
  </si>
  <si>
    <t xml:space="preserve">searchSha</t>
  </si>
  <si>
    <t xml:space="preserve">Describe the shape of the search</t>
  </si>
  <si>
    <t xml:space="preserve">Linear, circular, random, specific habitats</t>
  </si>
  <si>
    <t xml:space="preserve">startTime</t>
  </si>
  <si>
    <t xml:space="preserve">The start time of sample collection.</t>
  </si>
  <si>
    <t xml:space="preserve">startDepth</t>
  </si>
  <si>
    <t xml:space="preserve">The start water depth of the sample if recorded.</t>
  </si>
  <si>
    <t xml:space="preserve">Decimal; Units Metres </t>
  </si>
  <si>
    <t xml:space="preserve">endLat</t>
  </si>
  <si>
    <t xml:space="preserve">The latitude for the end point (or north east corner of an area) of the timed/effort-based survey. The end latitude of the sample must be given in decimal degrees. Units are positive north.</t>
  </si>
  <si>
    <t xml:space="preserve">endLon</t>
  </si>
  <si>
    <t xml:space="preserve">The longitude for the end point (or north east corner of an area) of the timed/effort-based survey. The end longitude of the sample must be given in decimal degrees. Units are positive north.</t>
  </si>
  <si>
    <t xml:space="preserve">endOLat</t>
  </si>
  <si>
    <t xml:space="preserve">The end latitude (or north east corner of an area) of the timed/effort-based survey given in whichever format was used to record at the time of sampling if not recording decimal degrees. </t>
  </si>
  <si>
    <t xml:space="preserve">endOLon</t>
  </si>
  <si>
    <t xml:space="preserve">The end longitude (or north east corner of an area) of the timed/effort-based survey given in whichever format was used to record at the time of sampling if not recording decimal degrees.</t>
  </si>
  <si>
    <t xml:space="preserve">endTime </t>
  </si>
  <si>
    <t xml:space="preserve">The end time of sample collection. </t>
  </si>
  <si>
    <t xml:space="preserve">endDepth</t>
  </si>
  <si>
    <t xml:space="preserve">The end water depth of the sample if recorded.</t>
  </si>
  <si>
    <t xml:space="preserve">eventType</t>
  </si>
  <si>
    <t xml:space="preserve">Description of the event occurring at the specified time and location. </t>
  </si>
  <si>
    <t xml:space="preserve">Timed search at low water; Habitat type change; Reference still taken</t>
  </si>
  <si>
    <t xml:space="preserve">eventName</t>
  </si>
  <si>
    <t xml:space="preserve">The name of the sampling location.</t>
  </si>
  <si>
    <t xml:space="preserve">Colwyn Bay West; Hand Deeps; inner Orwell Estuary</t>
  </si>
  <si>
    <t xml:space="preserve">sampPers</t>
  </si>
  <si>
    <t xml:space="preserve">Names or the personnel who were involved in collecting and field processing the samples</t>
  </si>
  <si>
    <t xml:space="preserve">Free text; full personnel names separated by semi-colon if a team collated the data; </t>
  </si>
  <si>
    <t xml:space="preserve">Joe Bloggs; Brian Begger collected and field processed samples</t>
  </si>
  <si>
    <t xml:space="preserve">noActivPer</t>
  </si>
  <si>
    <t xml:space="preserve">Number of active searchers, i.e. Number of individuals  generating records over the timed search, Exclude those who are only observing, scribing etc.</t>
  </si>
  <si>
    <t xml:space="preserve">Number</t>
  </si>
  <si>
    <t xml:space="preserve">sampNotes</t>
  </si>
  <si>
    <t xml:space="preserve">Any further notes on the sample collection that may be of relevance, for example adequacy/accuracy of search or impediments to search. Detailed observations of sediment or habitat/biotope can be added to the Geological form or Biotope form.  </t>
  </si>
  <si>
    <t xml:space="preserve">Visibility; Good, Wind; Force 2-4. Sea state; slight. Low water 0.5m.
Adequacy: e.g. for species inventory: Low rate of discovery of additional species by end of search.</t>
  </si>
  <si>
    <t xml:space="preserve">sampImages</t>
  </si>
  <si>
    <t xml:space="preserve">Photographs and videos.  Describe if images were taken at any stage of the collection or processing, the purpose they were collected for, where they are held, what their IDs are and what format. </t>
  </si>
  <si>
    <t xml:space="preserve">Photographs of the search area were taken to assess algal cover. Images were submitted to MEDIN using data guideline on digital images. Images reference numbers are: Fladden_02mar08_01 to Fladden_02mar08_68 </t>
  </si>
  <si>
    <t xml:space="preserve">strtVidTiC</t>
  </si>
  <si>
    <t xml:space="preserve">The start time code on video samples. Mandatory for video segments or the time still images were taken from a video.</t>
  </si>
  <si>
    <t xml:space="preserve">Time; hh:mm:ss </t>
  </si>
  <si>
    <t xml:space="preserve">endVidTiC</t>
  </si>
  <si>
    <t xml:space="preserve">The end time code on video samples. Mandatory for video segments.</t>
  </si>
  <si>
    <t xml:space="preserve">wayptNumb</t>
  </si>
  <si>
    <t xml:space="preserve">Reference to waypointing software positions if used e.g. Leica waypoint number</t>
  </si>
  <si>
    <t xml:space="preserve">134; P26</t>
  </si>
  <si>
    <t xml:space="preserve">eventNumb </t>
  </si>
  <si>
    <t xml:space="preserve">Link to survey software event record if used e.g. hypack event or to an event e.g. the presence of a species/biotope</t>
  </si>
  <si>
    <t xml:space="preserve">tempSurf</t>
  </si>
  <si>
    <t xml:space="preserve">Sea surface temperature</t>
  </si>
  <si>
    <t xml:space="preserve">Decimal; Units: Degrees Celsius</t>
  </si>
  <si>
    <t xml:space="preserve">tempBott </t>
  </si>
  <si>
    <t xml:space="preserve">Water temperature at seabed</t>
  </si>
  <si>
    <t xml:space="preserve">distTrav</t>
  </si>
  <si>
    <t xml:space="preserve">Total distance over ground between start and finish, specifying units (need to know this to calculate swept area)</t>
  </si>
  <si>
    <t xml:space="preserve">2.4 km </t>
  </si>
  <si>
    <t xml:space="preserve">currDir</t>
  </si>
  <si>
    <t xml:space="preserve">Give the direction of the current in relation to the survey</t>
  </si>
  <si>
    <t xml:space="preserve">‘Against’, ‘With’ or ‘Across’</t>
  </si>
  <si>
    <t xml:space="preserve">currVeloc</t>
  </si>
  <si>
    <t xml:space="preserve">The velocity of the current during the survey. May be averaged</t>
  </si>
  <si>
    <t xml:space="preserve">Decimal; units = knots </t>
  </si>
  <si>
    <t xml:space="preserve">shipSpd</t>
  </si>
  <si>
    <t xml:space="preserve">The speed of the ship during the timed/effort-based survey. May be averaged</t>
  </si>
  <si>
    <t xml:space="preserve">towShape</t>
  </si>
  <si>
    <t xml:space="preserve">Shape of the ships track</t>
  </si>
  <si>
    <t xml:space="preserve">Straight line or curve/loop</t>
  </si>
  <si>
    <t xml:space="preserve">tideState </t>
  </si>
  <si>
    <t xml:space="preserve">The tide state during a tow</t>
  </si>
  <si>
    <t xml:space="preserve">Low neap, high spring</t>
  </si>
  <si>
    <t xml:space="preserve">weathTid</t>
  </si>
  <si>
    <t xml:space="preserve">Notes on weather, tide, current and sea state</t>
  </si>
  <si>
    <t xml:space="preserve">Wind NE, Force 4. Sea state slight. High tide (Devonport) +2 hours running West. 2.4kts</t>
  </si>
  <si>
    <t xml:space="preserve">samValNot</t>
  </si>
  <si>
    <t xml:space="preserve">Any notes regarding the validation of the sample</t>
  </si>
  <si>
    <t xml:space="preserve">Event name mispelt. Corrected From St. Ages to St. Agnes</t>
  </si>
  <si>
    <t xml:space="preserve">sampleEventID</t>
  </si>
  <si>
    <t xml:space="preserve">replicateID</t>
  </si>
  <si>
    <t xml:space="preserve">sampleDate </t>
  </si>
  <si>
    <t xml:space="preserve">startLatitude</t>
  </si>
  <si>
    <t xml:space="preserve">startLongitude</t>
  </si>
  <si>
    <t xml:space="preserve">startOriginalLatitude </t>
  </si>
  <si>
    <t xml:space="preserve">startOriginalLongitude </t>
  </si>
  <si>
    <t xml:space="preserve">searchTime</t>
  </si>
  <si>
    <t xml:space="preserve">searchShape</t>
  </si>
  <si>
    <t xml:space="preserve">endLatitude</t>
  </si>
  <si>
    <t xml:space="preserve">endLongitude</t>
  </si>
  <si>
    <t xml:space="preserve">endOriginalLatitude</t>
  </si>
  <si>
    <t xml:space="preserve">endOriginalLongitude</t>
  </si>
  <si>
    <t xml:space="preserve">samplingPersonnel</t>
  </si>
  <si>
    <t xml:space="preserve">numberActiveSearchers</t>
  </si>
  <si>
    <t xml:space="preserve">sampleNotes</t>
  </si>
  <si>
    <t xml:space="preserve">sampleImages</t>
  </si>
  <si>
    <t xml:space="preserve">startVideoTimeCode</t>
  </si>
  <si>
    <t xml:space="preserve">endVideoTimeCode</t>
  </si>
  <si>
    <t xml:space="preserve">waypointNumber</t>
  </si>
  <si>
    <t xml:space="preserve">eventNumber</t>
  </si>
  <si>
    <t xml:space="preserve">tempSurface</t>
  </si>
  <si>
    <t xml:space="preserve">tempBottom</t>
  </si>
  <si>
    <t xml:space="preserve">distanceTravelled</t>
  </si>
  <si>
    <t xml:space="preserve">currentDirection</t>
  </si>
  <si>
    <t xml:space="preserve">currentVelocity</t>
  </si>
  <si>
    <t xml:space="preserve">shipSpeed</t>
  </si>
  <si>
    <t xml:space="preserve">tideState</t>
  </si>
  <si>
    <t xml:space="preserve">weatherTide</t>
  </si>
  <si>
    <t xml:space="preserve">sampleValidationNotes</t>
  </si>
  <si>
    <t xml:space="preserve">datRang</t>
  </si>
  <si>
    <t xml:space="preserve">stVidTimC</t>
  </si>
  <si>
    <t xml:space="preserve">endVidTimC</t>
  </si>
  <si>
    <t xml:space="preserve">DASSHDT00000044_SE_001</t>
  </si>
  <si>
    <t xml:space="preserve">unknown</t>
  </si>
  <si>
    <t xml:space="preserve">random</t>
  </si>
  <si>
    <t xml:space="preserve">Add additional rows as required</t>
  </si>
  <si>
    <t xml:space="preserve">DASSHDT00000044_SE_002</t>
  </si>
  <si>
    <t xml:space="preserve">Your Data</t>
  </si>
  <si>
    <t xml:space="preserve">DASSHDT00000044_SE_003</t>
  </si>
  <si>
    <t xml:space="preserve">DASSHDT00000044_SE_004</t>
  </si>
  <si>
    <t xml:space="preserve">DASSHDT00000044_SE_005</t>
  </si>
  <si>
    <t xml:space="preserve">DASSHDT00000044_SE_006</t>
  </si>
  <si>
    <t xml:space="preserve">DASSHDT00000044_SE_007</t>
  </si>
  <si>
    <t xml:space="preserve">DASSHDT00000044_SE_008</t>
  </si>
  <si>
    <t xml:space="preserve">DASSHDT00000044_SE_009</t>
  </si>
  <si>
    <t xml:space="preserve">DASSHDT00000044_SE_010</t>
  </si>
  <si>
    <t xml:space="preserve">DASSHDT00000044_SE_011</t>
  </si>
  <si>
    <t xml:space="preserve">DASSHDT00000044_SE_012</t>
  </si>
  <si>
    <t xml:space="preserve">DASSHDT00000044_SE_013</t>
  </si>
  <si>
    <t xml:space="preserve">DASSHDT00000044_SE_014</t>
  </si>
  <si>
    <t xml:space="preserve">DASSHDT00000044_SE_015</t>
  </si>
  <si>
    <t xml:space="preserve">DASSHDT00000044_SE_016</t>
  </si>
  <si>
    <t xml:space="preserve">DASSHDT00000044_SE_017</t>
  </si>
  <si>
    <t xml:space="preserve">DASSHDT00000044_SE_018</t>
  </si>
  <si>
    <t xml:space="preserve">DASSHDT00000044_SE_019</t>
  </si>
  <si>
    <t xml:space="preserve">DASSHDT00000044_SE_020</t>
  </si>
  <si>
    <t xml:space="preserve">DASSHDT00000044_SE_021</t>
  </si>
  <si>
    <t xml:space="preserve">DASSHDT00000044_SE_022</t>
  </si>
  <si>
    <t xml:space="preserve">DASSHDT00000044_SE_023</t>
  </si>
  <si>
    <t xml:space="preserve">DASSHDT00000044_SE_024</t>
  </si>
  <si>
    <t xml:space="preserve">DASSHDT00000044_SE_025</t>
  </si>
  <si>
    <t xml:space="preserve">DASSHDT00000044_SE_026</t>
  </si>
  <si>
    <t xml:space="preserve">DASSHDT00000044_SE_027</t>
  </si>
  <si>
    <t xml:space="preserve">DASSHDT00000044_SE_028</t>
  </si>
  <si>
    <t xml:space="preserve">DASSHDT00000044_SE_029</t>
  </si>
  <si>
    <t xml:space="preserve">DASSHDT00000044_SE_030</t>
  </si>
  <si>
    <t xml:space="preserve">DASSHDT00000044_SE_031</t>
  </si>
  <si>
    <t xml:space="preserve">DASSHDT00000044_SE_032</t>
  </si>
  <si>
    <t xml:space="preserve">DASSHDT00000044_SE_033</t>
  </si>
  <si>
    <t xml:space="preserve">DASSHDT00000044_SE_034</t>
  </si>
  <si>
    <t xml:space="preserve">DASSHDT00000044_SE_035</t>
  </si>
  <si>
    <t xml:space="preserve">DASSHDT00000044_SE_036</t>
  </si>
  <si>
    <t xml:space="preserve">DASSHDT00000044_SE_037</t>
  </si>
  <si>
    <t xml:space="preserve">DASSHDT00000044_SE_038</t>
  </si>
  <si>
    <t xml:space="preserve">DASSHDT00000044_SE_039</t>
  </si>
  <si>
    <t xml:space="preserve">DASSHDT00000044_SE_040</t>
  </si>
  <si>
    <t xml:space="preserve">DASSHDT00000044_SE_041</t>
  </si>
  <si>
    <t xml:space="preserve">DASSHDT00000044_SE_042</t>
  </si>
  <si>
    <t xml:space="preserve">DASSHDT00000044_SE_043</t>
  </si>
  <si>
    <t xml:space="preserve">DASSHDT00000044_SE_044</t>
  </si>
  <si>
    <t xml:space="preserve">DASSHDT00000044_SE_045</t>
  </si>
  <si>
    <t xml:space="preserve">DASSHDT00000044_SE_046</t>
  </si>
  <si>
    <t xml:space="preserve">DASSHDT00000044_SE_047</t>
  </si>
  <si>
    <t xml:space="preserve">DASSHDT00000044_SE_048</t>
  </si>
  <si>
    <t xml:space="preserve">DASSHDT00000044_SE_049</t>
  </si>
  <si>
    <t xml:space="preserve">DASSHDT00000044_SE_050</t>
  </si>
  <si>
    <t xml:space="preserve">DASSHDT00000044_SE_051</t>
  </si>
  <si>
    <t xml:space="preserve">DASSHDT00000044_SE_052</t>
  </si>
  <si>
    <t xml:space="preserve">DASSHDT00000044_SE_053</t>
  </si>
  <si>
    <t xml:space="preserve">DASSHDT00000044_SE_054</t>
  </si>
  <si>
    <t xml:space="preserve">DASSHDT00000044_SE_055</t>
  </si>
  <si>
    <t xml:space="preserve">DASSHDT00000044_SE_056</t>
  </si>
  <si>
    <t xml:space="preserve">DASSHDT00000044_SE_057</t>
  </si>
  <si>
    <t xml:space="preserve">DASSHDT00000044_SE_058</t>
  </si>
  <si>
    <t xml:space="preserve">DASSHDT00000044_SE_059</t>
  </si>
  <si>
    <t xml:space="preserve">DASSHDT00000044_SE_060</t>
  </si>
  <si>
    <t xml:space="preserve">DASSHDT00000044_SE_061</t>
  </si>
  <si>
    <t xml:space="preserve">DASSHDT00000044_SE_062</t>
  </si>
  <si>
    <t xml:space="preserve">DASSHDT00000044_SE_063</t>
  </si>
  <si>
    <t xml:space="preserve">DASSHDT00000044_SE_064</t>
  </si>
  <si>
    <t xml:space="preserve">DASSHDT00000044_SE_065</t>
  </si>
  <si>
    <t xml:space="preserve">DASSHDT00000044_SE_066</t>
  </si>
  <si>
    <t xml:space="preserve">DASSHDT00000044_SE_067</t>
  </si>
  <si>
    <t xml:space="preserve">DASSHDT00000044_SE_068</t>
  </si>
  <si>
    <t xml:space="preserve">DASSHDT00000044_SE_069</t>
  </si>
  <si>
    <t xml:space="preserve">DASSHDT00000044_SE_070</t>
  </si>
  <si>
    <t xml:space="preserve">DASSHDT00000044_SE_071</t>
  </si>
  <si>
    <t xml:space="preserve">DASSHDT00000044_SE_072</t>
  </si>
  <si>
    <t xml:space="preserve">DASSHDT00000044_SE_073</t>
  </si>
  <si>
    <t xml:space="preserve">DASSHDT00000044_SE_074</t>
  </si>
  <si>
    <t xml:space="preserve">DASSHDT00000044_SE_075</t>
  </si>
  <si>
    <t xml:space="preserve">DASSHDT00000044_SE_076</t>
  </si>
  <si>
    <t xml:space="preserve">DASSHDT00000044_SE_077</t>
  </si>
  <si>
    <t xml:space="preserve">DASSHDT00000044_SE_078</t>
  </si>
  <si>
    <t xml:space="preserve">DASSHDT00000044_SE_079</t>
  </si>
  <si>
    <t xml:space="preserve">DASSHDT00000044_SE_080</t>
  </si>
  <si>
    <t xml:space="preserve">DASSHDT00000044_SE_081</t>
  </si>
  <si>
    <t xml:space="preserve">DASSHDT00000044_SE_082</t>
  </si>
  <si>
    <t xml:space="preserve">DASSHDT00000044_SE_083</t>
  </si>
  <si>
    <t xml:space="preserve">DASSHDT00000044_SE_084</t>
  </si>
  <si>
    <t xml:space="preserve">DASSHDT00000044_SE_085</t>
  </si>
  <si>
    <t xml:space="preserve">DASSHDT00000044_SE_086</t>
  </si>
  <si>
    <t xml:space="preserve">DASSHDT00000044_SE_087</t>
  </si>
  <si>
    <t xml:space="preserve">DASSHDT00000044_SE_088</t>
  </si>
  <si>
    <t xml:space="preserve">DASSHDT00000044_SE_089</t>
  </si>
  <si>
    <t xml:space="preserve">DASSHDT00000044_SE_090</t>
  </si>
  <si>
    <t xml:space="preserve">DASSHDT00000044_SE_091</t>
  </si>
  <si>
    <t xml:space="preserve">DASSHDT00000044_SE_092</t>
  </si>
  <si>
    <t xml:space="preserve">DASSHDT00000044_SE_093</t>
  </si>
  <si>
    <t xml:space="preserve">DASSHDT00000044_SE_094</t>
  </si>
  <si>
    <t xml:space="preserve">DASSHDT00000044_SE_095</t>
  </si>
  <si>
    <t xml:space="preserve">DASSHDT00000044_SE_096</t>
  </si>
  <si>
    <t xml:space="preserve">DASSHDT00000044_SE_097</t>
  </si>
  <si>
    <t xml:space="preserve">DASSHDT00000044_SE_098</t>
  </si>
  <si>
    <t xml:space="preserve">DASSHDT00000044_SE_099</t>
  </si>
  <si>
    <t xml:space="preserve">DASSHDT00000044_SE_100</t>
  </si>
  <si>
    <t xml:space="preserve">DASSHDT00000044_SE_101</t>
  </si>
  <si>
    <t xml:space="preserve">DASSHDT00000044_SE_102</t>
  </si>
  <si>
    <t xml:space="preserve">DASSHDT00000044_SE_103</t>
  </si>
  <si>
    <t xml:space="preserve">DASSHDT00000044_SE_104</t>
  </si>
  <si>
    <t xml:space="preserve">DASSHDT00000044_SE_105</t>
  </si>
  <si>
    <t xml:space="preserve">DASSHDT00000044_SE_106</t>
  </si>
  <si>
    <t xml:space="preserve">DASSHDT00000044_SE_107</t>
  </si>
  <si>
    <t xml:space="preserve">DASSHDT00000044_SE_108</t>
  </si>
  <si>
    <t xml:space="preserve">DASSHDT00000044_SE_109</t>
  </si>
  <si>
    <t xml:space="preserve">DASSHDT00000044_SE_110</t>
  </si>
  <si>
    <t xml:space="preserve">DASSHDT00000044_SE_111</t>
  </si>
  <si>
    <t xml:space="preserve">DASSHDT00000044_SE_112</t>
  </si>
  <si>
    <t xml:space="preserve">DASSHDT00000044_SE_113</t>
  </si>
  <si>
    <t xml:space="preserve">DASSHDT00000044_SE_114</t>
  </si>
  <si>
    <t xml:space="preserve">DASSHDT00000044_SE_115</t>
  </si>
  <si>
    <t xml:space="preserve">DASSHDT00000044_SE_116</t>
  </si>
  <si>
    <t xml:space="preserve">DASSHDT00000044_SE_117</t>
  </si>
  <si>
    <t xml:space="preserve">DASSHDT00000044_SE_118</t>
  </si>
  <si>
    <t xml:space="preserve">DASSHDT00000044_SE_119</t>
  </si>
  <si>
    <t xml:space="preserve">DASSHDT00000044_SE_120</t>
  </si>
  <si>
    <t xml:space="preserve">DASSHDT00000044_SE_121</t>
  </si>
  <si>
    <t xml:space="preserve">DASSHDT00000044_SE_122</t>
  </si>
  <si>
    <t xml:space="preserve">DASSHDT00000044_SE_123</t>
  </si>
  <si>
    <t xml:space="preserve">DASSHDT00000044_SE_124</t>
  </si>
  <si>
    <t xml:space="preserve">DASSHDT00000044_SE_125</t>
  </si>
  <si>
    <t xml:space="preserve">DASSHDT00000044_SE_126</t>
  </si>
  <si>
    <t xml:space="preserve">DASSHDT00000044_SE_127</t>
  </si>
  <si>
    <t xml:space="preserve">DASSHDT00000044_SE_128</t>
  </si>
  <si>
    <t xml:space="preserve">DASSHDT00000044_SE_129</t>
  </si>
  <si>
    <t xml:space="preserve">DASSHDT00000044_SE_130</t>
  </si>
  <si>
    <t xml:space="preserve">DASSHDT00000044_SE_131</t>
  </si>
  <si>
    <t xml:space="preserve">DASSHDT00000044_SE_132</t>
  </si>
  <si>
    <t xml:space="preserve">DASSHDT00000044_SE_133</t>
  </si>
  <si>
    <t xml:space="preserve">DASSHDT00000044_SE_134</t>
  </si>
  <si>
    <t xml:space="preserve">DASSHDT00000044_SE_135</t>
  </si>
  <si>
    <t xml:space="preserve">DASSHDT00000044_SE_136</t>
  </si>
  <si>
    <t xml:space="preserve">DASSHDT00000044_SE_137</t>
  </si>
  <si>
    <t xml:space="preserve">DASSHDT00000044_SE_138</t>
  </si>
  <si>
    <t xml:space="preserve">DASSHDT00000044_SE_139</t>
  </si>
  <si>
    <t xml:space="preserve">DASSHDT00000044_SE_140</t>
  </si>
  <si>
    <t xml:space="preserve">DASSHDT00000044_SE_141</t>
  </si>
  <si>
    <t xml:space="preserve">DASSHDT00000044_SE_142</t>
  </si>
  <si>
    <t xml:space="preserve">DASSHDT00000044_SE_143</t>
  </si>
  <si>
    <t xml:space="preserve">DASSHDT00000044_SE_144</t>
  </si>
  <si>
    <t xml:space="preserve">DASSHDT00000044_SE_145</t>
  </si>
  <si>
    <t xml:space="preserve">DASSHDT00000044_SE_146</t>
  </si>
  <si>
    <t xml:space="preserve">DASSHDT00000044_SE_147</t>
  </si>
  <si>
    <t xml:space="preserve">DASSHDT00000044_SE_148</t>
  </si>
  <si>
    <t xml:space="preserve">DASSHDT00000044_SE_149</t>
  </si>
  <si>
    <t xml:space="preserve">DASSHDT00000044_SE_150</t>
  </si>
  <si>
    <t xml:space="preserve">DASSHDT00000044_SE_151</t>
  </si>
  <si>
    <t xml:space="preserve">DASSHDT00000044_SE_152</t>
  </si>
  <si>
    <t xml:space="preserve">DASSHDT00000044_SE_153</t>
  </si>
  <si>
    <t xml:space="preserve">DASSHDT00000044_SE_154</t>
  </si>
  <si>
    <t xml:space="preserve">DASSHDT00000044_SE_155</t>
  </si>
  <si>
    <t xml:space="preserve">DASSHDT00000044_SE_156</t>
  </si>
  <si>
    <t xml:space="preserve">DASSHDT00000044_SE_157</t>
  </si>
  <si>
    <t xml:space="preserve">DASSHDT00000044_SE_158</t>
  </si>
  <si>
    <t xml:space="preserve">DASSHDT00000044_SE_159</t>
  </si>
  <si>
    <t xml:space="preserve">DASSHDT00000044_SE_160</t>
  </si>
  <si>
    <t xml:space="preserve">DASSHDT00000044_SE_161</t>
  </si>
  <si>
    <t xml:space="preserve">DASSHDT00000044_SE_162</t>
  </si>
  <si>
    <t xml:space="preserve">DASSHDT00000044_SE_163</t>
  </si>
  <si>
    <t xml:space="preserve">DASSHDT00000044_SE_164</t>
  </si>
  <si>
    <t xml:space="preserve">DASSHDT00000044_SE_165</t>
  </si>
  <si>
    <t xml:space="preserve">DASSHDT00000044_SE_166</t>
  </si>
  <si>
    <t xml:space="preserve">DASSHDT00000044_SE_167</t>
  </si>
  <si>
    <t xml:space="preserve">DASSHDT00000044_SE_168</t>
  </si>
  <si>
    <t xml:space="preserve">DASSHDT00000044_SE_169</t>
  </si>
  <si>
    <t xml:space="preserve">DASSHDT00000044_SE_170</t>
  </si>
  <si>
    <t xml:space="preserve">DASSHDT00000044_SE_171</t>
  </si>
  <si>
    <t xml:space="preserve">DASSHDT00000044_SE_172</t>
  </si>
  <si>
    <t xml:space="preserve">DASSHDT00000044_SE_173</t>
  </si>
  <si>
    <t xml:space="preserve">DASSHDT00000044_SE_174</t>
  </si>
  <si>
    <t xml:space="preserve">DASSHDT00000044_SE_175</t>
  </si>
  <si>
    <t xml:space="preserve">DASSHDT00000044_SE_176</t>
  </si>
  <si>
    <t xml:space="preserve">DASSHDT00000044_SE_177</t>
  </si>
  <si>
    <t xml:space="preserve">DASSHDT00000044_SE_178</t>
  </si>
  <si>
    <t xml:space="preserve">DASSHDT00000044_SE_179</t>
  </si>
  <si>
    <t xml:space="preserve">DASSHDT00000044_SE_180</t>
  </si>
  <si>
    <t xml:space="preserve">DASSHDT00000044_SE_181</t>
  </si>
  <si>
    <t xml:space="preserve">DASSHDT00000044_SE_182</t>
  </si>
  <si>
    <t xml:space="preserve">DASSHDT00000044_SE_183</t>
  </si>
  <si>
    <t xml:space="preserve">DASSHDT00000044_SE_184</t>
  </si>
  <si>
    <t xml:space="preserve">DASSHDT00000044_SE_185</t>
  </si>
  <si>
    <t xml:space="preserve">DASSHDT00000044_SE_186</t>
  </si>
  <si>
    <t xml:space="preserve">DASSHDT00000044_SE_187</t>
  </si>
  <si>
    <t xml:space="preserve">DASSHDT00000044_SE_188</t>
  </si>
  <si>
    <t xml:space="preserve">DASSHDT00000044_SE_189</t>
  </si>
  <si>
    <t xml:space="preserve">DASSHDT00000044_SE_190</t>
  </si>
  <si>
    <t xml:space="preserve">DASSHDT00000044_SE_191</t>
  </si>
  <si>
    <t xml:space="preserve">DASSHDT00000044_SE_192</t>
  </si>
  <si>
    <t xml:space="preserve">DASSHDT00000044_SE_193</t>
  </si>
  <si>
    <t xml:space="preserve">DASSHDT00000044_SE_194</t>
  </si>
  <si>
    <t xml:space="preserve">DASSHDT00000044_SE_195</t>
  </si>
  <si>
    <t xml:space="preserve">DASSHDT00000044_SE_196</t>
  </si>
  <si>
    <t xml:space="preserve">DASSHDT00000044_SE_197</t>
  </si>
  <si>
    <t xml:space="preserve">DASSHDT00000044_SE_198</t>
  </si>
  <si>
    <t xml:space="preserve">DASSHDT00000044_SE_199</t>
  </si>
  <si>
    <t xml:space="preserve">DASSHDT00000044_SE_200</t>
  </si>
  <si>
    <t xml:space="preserve">DASSHDT00000044_SE_201</t>
  </si>
  <si>
    <t xml:space="preserve">DASSHDT00000044_SE_202</t>
  </si>
  <si>
    <t xml:space="preserve">DASSHDT00000044_SE_203</t>
  </si>
  <si>
    <t xml:space="preserve">DASSHDT00000044_SE_204</t>
  </si>
  <si>
    <t xml:space="preserve">55° 46.475'</t>
  </si>
  <si>
    <t xml:space="preserve">DASSHDT00000044_SE_205</t>
  </si>
  <si>
    <t xml:space="preserve">53° 19.233'</t>
  </si>
  <si>
    <t xml:space="preserve">DASSHDT00000044_SE_206</t>
  </si>
  <si>
    <t xml:space="preserve">53° 11.1772799999998'</t>
  </si>
  <si>
    <t xml:space="preserve">DASSHDT00000044_SE_207</t>
  </si>
  <si>
    <t xml:space="preserve">51° 42.6957000000001'</t>
  </si>
  <si>
    <t xml:space="preserve">DASSHDT00000044_SE_208</t>
  </si>
  <si>
    <t xml:space="preserve">DASSHDT00000044_SE_209</t>
  </si>
  <si>
    <t xml:space="preserve">51° 42.6358199999999'</t>
  </si>
  <si>
    <t xml:space="preserve">DASSHDT00000044_SE_210</t>
  </si>
  <si>
    <t xml:space="preserve">51° 37.01064'</t>
  </si>
  <si>
    <t xml:space="preserve">DASSHDT00000044_SE_211</t>
  </si>
  <si>
    <t xml:space="preserve">50° 9.064'</t>
  </si>
  <si>
    <t xml:space="preserve">DASSHDT00000044_SE_212</t>
  </si>
  <si>
    <t xml:space="preserve">50° 13.43916'</t>
  </si>
  <si>
    <t xml:space="preserve">DASSHDT00000044_SE_213</t>
  </si>
  <si>
    <t xml:space="preserve">DASSHDT00000044_SE_214</t>
  </si>
  <si>
    <t xml:space="preserve">DASSHDT00000044_SE_215</t>
  </si>
  <si>
    <t xml:space="preserve">DASSHDT00000044_SE_216</t>
  </si>
  <si>
    <t xml:space="preserve">DASSHDT00000044_SE_217</t>
  </si>
  <si>
    <t xml:space="preserve">DASSHDT00000044_SE_218</t>
  </si>
  <si>
    <t xml:space="preserve">50° 21.498'</t>
  </si>
  <si>
    <t xml:space="preserve">DASSHDT00000044_SE_219</t>
  </si>
  <si>
    <t xml:space="preserve">DASSHDT00000044_SE_220</t>
  </si>
  <si>
    <t xml:space="preserve">50° 21.882'</t>
  </si>
  <si>
    <t xml:space="preserve">DASSHDT00000044_SE_221</t>
  </si>
  <si>
    <t xml:space="preserve">DASSHDT00000044_SE_222</t>
  </si>
  <si>
    <t xml:space="preserve">DASSHDT00000044_SE_223</t>
  </si>
  <si>
    <t xml:space="preserve">50° 21.6723'</t>
  </si>
  <si>
    <t xml:space="preserve">DASSHDT00000044_SE_224</t>
  </si>
  <si>
    <t xml:space="preserve">50° 21.834'</t>
  </si>
  <si>
    <t xml:space="preserve">DASSHDT00000044_SE_225</t>
  </si>
  <si>
    <t xml:space="preserve">50° 21.14664'</t>
  </si>
  <si>
    <t xml:space="preserve">DASSHDT00000044_SE_226</t>
  </si>
  <si>
    <t xml:space="preserve">50° 21.23082'</t>
  </si>
  <si>
    <t xml:space="preserve">DASSHDT00000044_SE_227</t>
  </si>
  <si>
    <t xml:space="preserve">50° 21.468'</t>
  </si>
  <si>
    <t xml:space="preserve">DASSHDT00000044_SE_228</t>
  </si>
  <si>
    <t xml:space="preserve">50° 21.966'</t>
  </si>
  <si>
    <t xml:space="preserve">DASSHDT00000044_SE_229</t>
  </si>
  <si>
    <t xml:space="preserve">50° 53.47878'</t>
  </si>
  <si>
    <t xml:space="preserve">DASSHDT00000044_SE_230</t>
  </si>
  <si>
    <t xml:space="preserve">50° 51.156'</t>
  </si>
  <si>
    <t xml:space="preserve">Description </t>
  </si>
  <si>
    <t xml:space="preserve">Species Sample Data (leave blank if inapplicable)                                                                                                                       Species Sample Data (leave blank if inapplicable)</t>
  </si>
  <si>
    <t xml:space="preserve">sampleEventID </t>
  </si>
  <si>
    <t xml:space="preserve">Sample event identifier. This links to sample event information.</t>
  </si>
  <si>
    <t xml:space="preserve">Replicate identifier if replicates taken</t>
  </si>
  <si>
    <t xml:space="preserve">taxonID</t>
  </si>
  <si>
    <t xml:space="preserve">A unique reference to this taxon occurrence in this sample. Mandatory for Species Form (not for Species Form Matrix format)</t>
  </si>
  <si>
    <t xml:space="preserve">TXON087TH47; PS74926T0001</t>
  </si>
  <si>
    <t xml:space="preserve">matrixID</t>
  </si>
  <si>
    <t xml:space="preserve">A unique reference to this taxon occurrence in this sample, calculated by joining sampleEventID and replicateID. Mandatory if the Species Form matrix format is used. </t>
  </si>
  <si>
    <t xml:space="preserve">42_01_TXON087TH47; 42_02_PS74926T0001</t>
  </si>
  <si>
    <t xml:space="preserve">taxonName</t>
  </si>
  <si>
    <t xml:space="preserve">Give species name where possible or higher taxonomic group if not, selecting from the Marine Species of the British Isles and Adjacent Seas (MSBIAS) reference list.</t>
  </si>
  <si>
    <t xml:space="preserve">Controlled Vocabulary: MSBIAS at http://www.marinespecies.org/msbias/aphia.php?p=search</t>
  </si>
  <si>
    <t xml:space="preserve">Mytilus edulis; Gobidiae</t>
  </si>
  <si>
    <t xml:space="preserve">aphiaID</t>
  </si>
  <si>
    <t xml:space="preserve">aphialID</t>
  </si>
  <si>
    <t xml:space="preserve">The identifier for the taxon from the Marine Species of the British Isles and Adjacent Seas (MSBIAS) reference list. </t>
  </si>
  <si>
    <t xml:space="preserve">originalName</t>
  </si>
  <si>
    <t xml:space="preserve">origName</t>
  </si>
  <si>
    <t xml:space="preserve">Original name recorded. Give the scientific or common name recorded if different from the WORMS scientific name.</t>
  </si>
  <si>
    <t xml:space="preserve">Basking shark; Austrominius modestus</t>
  </si>
  <si>
    <t xml:space="preserve">qualifier</t>
  </si>
  <si>
    <t xml:space="preserve">spQual</t>
  </si>
  <si>
    <t xml:space="preserve">Any qualifier applied to the taxonomy name. </t>
  </si>
  <si>
    <t xml:space="preserve">Sp., Spp.; Encrusting; Type A</t>
  </si>
  <si>
    <t xml:space="preserve">abundance</t>
  </si>
  <si>
    <t xml:space="preserve">Abundance of taxon in sample. If a mix of numeric and non-numeric abundance are used this field may be split into numeric abundance and non-numeric abundance fields to assist analysis.</t>
  </si>
  <si>
    <t xml:space="preserve">Free text, Integer or Decimal; If counts of individual taxon then give number.  If presence/absence then give P/A.  Colonial organisms should be recorded as  -999 if numeric fields are being used.</t>
  </si>
  <si>
    <t xml:space="preserve">abundanceUnits</t>
  </si>
  <si>
    <t xml:space="preserve">abundUnits</t>
  </si>
  <si>
    <t xml:space="preserve">The units used to record the abundance value.</t>
  </si>
  <si>
    <t xml:space="preserve">Count, SACFOR, modified SACFOR, Presence/Absence, Percentage</t>
  </si>
  <si>
    <t xml:space="preserve">determiner</t>
  </si>
  <si>
    <t xml:space="preserve">If the specimens have been checked by an expert please note the name of the determiner.</t>
  </si>
  <si>
    <t xml:space="preserve">Prof. S. Smith</t>
  </si>
  <si>
    <t xml:space="preserve">gender</t>
  </si>
  <si>
    <t xml:space="preserve">If genders of specimens were noted it may be recorded here.</t>
  </si>
  <si>
    <t xml:space="preserve">F; 25 M, 39 F</t>
  </si>
  <si>
    <t xml:space="preserve">developmentStage</t>
  </si>
  <si>
    <t xml:space="preserve">develStage</t>
  </si>
  <si>
    <t xml:space="preserve">Development stage of the taxa.</t>
  </si>
  <si>
    <t xml:space="preserve">Controlled Vocabulary; NVS2 Development stage terms, Table S11 at https://www.bodc.ac.uk/data/codes_and_formats/vocabulary_search/S11/</t>
  </si>
  <si>
    <t xml:space="preserve">S1127: Juvenile</t>
  </si>
  <si>
    <t xml:space="preserve">speciesRefImageID</t>
  </si>
  <si>
    <t xml:space="preserve">speRefImID</t>
  </si>
  <si>
    <t xml:space="preserve">If images of the site or specimens were taken please indicate file names and archive location.</t>
  </si>
  <si>
    <t xml:space="preserve">MBG123-90; MBG123-90.tif</t>
  </si>
  <si>
    <t xml:space="preserve">behaviour</t>
  </si>
  <si>
    <t xml:space="preserve">behav</t>
  </si>
  <si>
    <t xml:space="preserve">Record any behaviours if appropriate.</t>
  </si>
  <si>
    <t xml:space="preserve">Swimming north</t>
  </si>
  <si>
    <t xml:space="preserve">dead </t>
  </si>
  <si>
    <t xml:space="preserve">dead</t>
  </si>
  <si>
    <t xml:space="preserve">Record if specimen was dead, or a shell. Record further information in species notes.</t>
  </si>
  <si>
    <t xml:space="preserve">Controlled vocabulary; Dead
Shell</t>
  </si>
  <si>
    <t xml:space="preserve">Dead</t>
  </si>
  <si>
    <t xml:space="preserve">stranding</t>
  </si>
  <si>
    <t xml:space="preserve">Record if specimen was stranded.
Record further information in species notes.</t>
  </si>
  <si>
    <t xml:space="preserve">Boolean; Record Yes for stranded</t>
  </si>
  <si>
    <t xml:space="preserve">Yes</t>
  </si>
  <si>
    <t xml:space="preserve">speciesNotes</t>
  </si>
  <si>
    <t xml:space="preserve">specNotes</t>
  </si>
  <si>
    <t xml:space="preserve">Any further notes that may be of relevance</t>
  </si>
  <si>
    <t xml:space="preserve">Only fragments with heads counted.</t>
  </si>
  <si>
    <t xml:space="preserve">confidence</t>
  </si>
  <si>
    <t xml:space="preserve">confid</t>
  </si>
  <si>
    <t xml:space="preserve">The certainty of the accuracy of the species identification.</t>
  </si>
  <si>
    <t xml:space="preserve">Controlled vocabulary; 
Definite
Probable
Uncertain
Dubious
Insufficient information</t>
  </si>
  <si>
    <t xml:space="preserve">Uncertain</t>
  </si>
  <si>
    <t xml:space="preserve">sensitive</t>
  </si>
  <si>
    <t xml:space="preserve">sensitv</t>
  </si>
  <si>
    <t xml:space="preserve">Record if the species record is sensitive and  cannot be publically shared.</t>
  </si>
  <si>
    <t xml:space="preserve">Boolean; Record Yes for positive</t>
  </si>
  <si>
    <t xml:space="preserve">transcriptionChecks</t>
  </si>
  <si>
    <t xml:space="preserve">transCheck</t>
  </si>
  <si>
    <t xml:space="preserve">If the data has been transcribed from analogue to digital and a proportion of records have been checked for transcription errors then indicate here</t>
  </si>
  <si>
    <t xml:space="preserve">Free text and Date; Name of person checking data and date in yyyy-mm-dd format. </t>
  </si>
  <si>
    <t xml:space="preserve">Dr B. Smith, 2009-01-09</t>
  </si>
  <si>
    <t xml:space="preserve">*taxonID is calculated by joining sampleEventID, replicateID and matrixID</t>
  </si>
  <si>
    <t xml:space="preserve">ReplicateID</t>
  </si>
  <si>
    <t xml:space="preserve">matrixID*</t>
  </si>
  <si>
    <t xml:space="preserve">Abundance</t>
  </si>
  <si>
    <t xml:space="preserve">speciesRefImageIDs</t>
  </si>
  <si>
    <t xml:space="preserve">stranded</t>
  </si>
  <si>
    <t xml:space="preserve">DASSHDT00000044_MX_103929_001</t>
  </si>
  <si>
    <t xml:space="preserve">Styela clava</t>
  </si>
  <si>
    <t xml:space="preserve">SACFORN</t>
  </si>
  <si>
    <t xml:space="preserve">C/F</t>
  </si>
  <si>
    <t xml:space="preserve">O/R</t>
  </si>
  <si>
    <t xml:space="preserve">N</t>
  </si>
  <si>
    <t xml:space="preserve">S/A</t>
  </si>
  <si>
    <t xml:space="preserve">Species not looked for in location or not noticed represented by blank cells. </t>
  </si>
  <si>
    <t xml:space="preserve">DASSHDT00000044_MX_250047_002</t>
  </si>
  <si>
    <t xml:space="preserve">Asterocarpa humilis</t>
  </si>
  <si>
    <t xml:space="preserve"> </t>
  </si>
  <si>
    <t xml:space="preserve">DASSHDT00000044_MX_103732_003</t>
  </si>
  <si>
    <t xml:space="preserve">Ciona intestinalis</t>
  </si>
  <si>
    <t xml:space="preserve">Ciona intestinalis 'A'</t>
  </si>
  <si>
    <t xml:space="preserve">      </t>
  </si>
  <si>
    <t xml:space="preserve">DASSHDT00000044_MX_173223_004</t>
  </si>
  <si>
    <t xml:space="preserve">Corella eumyota</t>
  </si>
  <si>
    <t xml:space="preserve">DASSHDT00000044_MX_148715_005</t>
  </si>
  <si>
    <t xml:space="preserve">Botrylloides violaceus</t>
  </si>
  <si>
    <t xml:space="preserve">DASSHDT00000044_MX_252278_006</t>
  </si>
  <si>
    <t xml:space="preserve">Botrylloides diegensis</t>
  </si>
  <si>
    <t xml:space="preserve">DASSHDT00000044_MX_250126_007</t>
  </si>
  <si>
    <t xml:space="preserve">Didemnum vexillum</t>
  </si>
  <si>
    <t xml:space="preserve">DASSHDT00000044_MX_103758_008</t>
  </si>
  <si>
    <t xml:space="preserve">Perophora japonica</t>
  </si>
  <si>
    <t xml:space="preserve">DASSHDT00000044_MX_111254_009</t>
  </si>
  <si>
    <t xml:space="preserve">Tricellaria inopinata</t>
  </si>
  <si>
    <t xml:space="preserve">DASSHDT00000044_MX_111158_010</t>
  </si>
  <si>
    <t xml:space="preserve">Bugula neritina</t>
  </si>
  <si>
    <t xml:space="preserve">DASSHDT00000044_MX_834016_011</t>
  </si>
  <si>
    <t xml:space="preserve">Bugulina simplex</t>
  </si>
  <si>
    <t xml:space="preserve">DASSHDT00000044_MX_834018_012</t>
  </si>
  <si>
    <t xml:space="preserve">Bugulina stolonifera</t>
  </si>
  <si>
    <t xml:space="preserve">DASSHDT00000044_MX_816025_013</t>
  </si>
  <si>
    <t xml:space="preserve">Watersipora subatra</t>
  </si>
  <si>
    <t xml:space="preserve">DASSHDT00000044_MX_470388_014</t>
  </si>
  <si>
    <t xml:space="preserve">Schizoporella japonica</t>
  </si>
  <si>
    <t xml:space="preserve">DASSHDT00000044_MX_712167_015</t>
  </si>
  <si>
    <t xml:space="preserve">Austrominius modestus</t>
  </si>
  <si>
    <t xml:space="preserve">DASSHDT00000044_MX_138963_016</t>
  </si>
  <si>
    <t xml:space="preserve">Crepidula fornicata</t>
  </si>
  <si>
    <t xml:space="preserve">DASSHDT00000044_MX_836033_017</t>
  </si>
  <si>
    <t xml:space="preserve">Magallana gigas</t>
  </si>
  <si>
    <t xml:space="preserve">Crassostrea gigas</t>
  </si>
  <si>
    <t xml:space="preserve">DASSHDT00000044_MX_130988_018</t>
  </si>
  <si>
    <t xml:space="preserve">Ficopomatus enigmaticus</t>
  </si>
  <si>
    <t xml:space="preserve">DASSHDT00000044_MX_395099_019</t>
  </si>
  <si>
    <t xml:space="preserve">Diadumene lineata</t>
  </si>
  <si>
    <t xml:space="preserve">DASSHDT00000044_MX_103929_020</t>
  </si>
  <si>
    <t xml:space="preserve">DASSHDT00000044_MX_250047_021</t>
  </si>
  <si>
    <t xml:space="preserve">DASSHDT00000044_MX_173223_022</t>
  </si>
  <si>
    <t xml:space="preserve">DASSHDT00000044_MX_148715_023</t>
  </si>
  <si>
    <t xml:space="preserve">DASSHDT00000044_MX_250126_024</t>
  </si>
  <si>
    <t xml:space="preserve">DASSHDT00000044_MX_103758_025</t>
  </si>
  <si>
    <t xml:space="preserve">DASSHDT00000044_MX_111158_026</t>
  </si>
  <si>
    <t xml:space="preserve">DASSHDT00000044_MX_111254_027</t>
  </si>
  <si>
    <t xml:space="preserve">DASSHDT00000044_MX_111592_028</t>
  </si>
  <si>
    <t xml:space="preserve">Watersipora subtorquata</t>
  </si>
  <si>
    <t xml:space="preserve">DASSHDT00000044_MX_712167_029</t>
  </si>
  <si>
    <t xml:space="preserve">DASSHDT00000044_MX_146768_030</t>
  </si>
  <si>
    <t xml:space="preserve">Caprella mutica</t>
  </si>
  <si>
    <t xml:space="preserve">DASSHDT00000044_MX_138963_031</t>
  </si>
  <si>
    <t xml:space="preserve">DASSHDT00000044_MX_836033_032</t>
  </si>
  <si>
    <t xml:space="preserve">DASSHDT00000044_MX_130988_033</t>
  </si>
  <si>
    <t xml:space="preserve">DASSHDT00000044_MX_145721_034</t>
  </si>
  <si>
    <t xml:space="preserve">Undaria pinnatifida</t>
  </si>
  <si>
    <t xml:space="preserve">DASSHDT00000044_MX_494791_035</t>
  </si>
  <si>
    <t xml:space="preserve">Sargassum muticum</t>
  </si>
  <si>
    <t xml:space="preserve">DASSHDT00000044_MX_103732_036</t>
  </si>
  <si>
    <t xml:space="preserve">DASSHDT00000044_MX_834016_037</t>
  </si>
  <si>
    <t xml:space="preserve">Bugula simplex</t>
  </si>
  <si>
    <t xml:space="preserve">DASSHDT00000044_MX_834018_038</t>
  </si>
  <si>
    <t xml:space="preserve">Bugula stolonifera</t>
  </si>
  <si>
    <t xml:space="preserve">Attribute Sample Data (leave blank if inapplicable)</t>
  </si>
  <si>
    <t xml:space="preserve">E5; PHJ7936; GB004_1; GB004_3</t>
  </si>
  <si>
    <t xml:space="preserve">attributeID</t>
  </si>
  <si>
    <t xml:space="preserve">attribID</t>
  </si>
  <si>
    <t xml:space="preserve">A unique reference to the measurement in this sample. May be a simple number</t>
  </si>
  <si>
    <t xml:space="preserve">PS74926T0001_0101; 01</t>
  </si>
  <si>
    <t xml:space="preserve">measurementType</t>
  </si>
  <si>
    <t xml:space="preserve">measurType</t>
  </si>
  <si>
    <t xml:space="preserve">Type of measurement taken or attribute evaluated.</t>
  </si>
  <si>
    <t xml:space="preserve">Average whole body length; Weight of sample</t>
  </si>
  <si>
    <t xml:space="preserve">measurementValue</t>
  </si>
  <si>
    <t xml:space="preserve">measurVal</t>
  </si>
  <si>
    <t xml:space="preserve">The measurement length, width, circumference etc. in SI.</t>
  </si>
  <si>
    <t xml:space="preserve">Decimal</t>
  </si>
  <si>
    <t xml:space="preserve">measurementUnits</t>
  </si>
  <si>
    <t xml:space="preserve">measurUnit</t>
  </si>
  <si>
    <t xml:space="preserve">Measurement units used. Should be SI.</t>
  </si>
  <si>
    <t xml:space="preserve">Metres; Millimetres </t>
  </si>
  <si>
    <t xml:space="preserve">attributeType</t>
  </si>
  <si>
    <t xml:space="preserve">attribType</t>
  </si>
  <si>
    <t xml:space="preserve">The attribute being evaluated for the specimen or group of specimens</t>
  </si>
  <si>
    <t xml:space="preserve">Gender; Reproductive status; larval/Fish Stage Development; Size Class; Year Class</t>
  </si>
  <si>
    <t xml:space="preserve">attributeValue</t>
  </si>
  <si>
    <t xml:space="preserve">attribValu</t>
  </si>
  <si>
    <t xml:space="preserve">The value of the attribute measured</t>
  </si>
  <si>
    <t xml:space="preserve">Free text, Integer or Decimal</t>
  </si>
  <si>
    <t xml:space="preserve">F; Female with eggs; GTR14; 4-10mm</t>
  </si>
  <si>
    <t xml:space="preserve">countOfSpecimens</t>
  </si>
  <si>
    <t xml:space="preserve">countSpeci</t>
  </si>
  <si>
    <t xml:space="preserve">If the measurement or attribute represents more than one specimen give a count of the number of specimens</t>
  </si>
  <si>
    <t xml:space="preserve">Integer</t>
  </si>
  <si>
    <t xml:space="preserve">attributeRefImage</t>
  </si>
  <si>
    <t xml:space="preserve">attriRefIm</t>
  </si>
  <si>
    <t xml:space="preserve">Note if reference images were taken of specimens at any stage of the processing, the purpose they were collected for, where they are held, what their IDs are and what format the images are in.</t>
  </si>
  <si>
    <t xml:space="preserve">Images taken of Gobius cobitis were taken to confirm identification. Images submitted to MEDIN using data guideline on digital images. Images reference numbers are: Mytilus_02mar08_01 to Mytilus_02mar08_68. </t>
  </si>
  <si>
    <t xml:space="preserve">attributeRefSpecimens</t>
  </si>
  <si>
    <t xml:space="preserve">attriRefSp</t>
  </si>
  <si>
    <t xml:space="preserve">Note if specimen was stored</t>
  </si>
  <si>
    <t xml:space="preserve">Reference speciemen stored, vial 22_4_2011_046789</t>
  </si>
  <si>
    <t xml:space="preserve">DASSHDT00000044_ATT_001</t>
  </si>
  <si>
    <t xml:space="preserve">DASSHDT00000044_ATT_002</t>
  </si>
  <si>
    <t xml:space="preserve">salinity</t>
  </si>
  <si>
    <t xml:space="preserve">ppt</t>
  </si>
  <si>
    <t xml:space="preserve">salinity surface (°C)</t>
  </si>
  <si>
    <t xml:space="preserve">salinity (1.5-3m) (°C)</t>
  </si>
  <si>
    <t xml:space="preserve">value</t>
  </si>
</sst>
</file>

<file path=xl/styles.xml><?xml version="1.0" encoding="utf-8"?>
<styleSheet xmlns="http://schemas.openxmlformats.org/spreadsheetml/2006/main">
  <numFmts count="9">
    <numFmt numFmtId="164" formatCode="General"/>
    <numFmt numFmtId="165" formatCode="@"/>
    <numFmt numFmtId="166" formatCode="YYYY\-MM\-DD;@"/>
    <numFmt numFmtId="167" formatCode="YYYY/MM/DD\ HH:MM:SS"/>
    <numFmt numFmtId="168" formatCode="DD/MM/YYYY"/>
    <numFmt numFmtId="169" formatCode="0.0000"/>
    <numFmt numFmtId="170" formatCode="HH:MM:SS;@"/>
    <numFmt numFmtId="171" formatCode="0.00"/>
    <numFmt numFmtId="172" formatCode="0.000"/>
  </numFmts>
  <fonts count="31">
    <font>
      <sz val="11"/>
      <color rgb="FF000000"/>
      <name val="Calibri"/>
      <family val="2"/>
      <charset val="1"/>
    </font>
    <font>
      <sz val="10"/>
      <name val="Arial"/>
      <family val="0"/>
    </font>
    <font>
      <sz val="10"/>
      <name val="Arial"/>
      <family val="0"/>
    </font>
    <font>
      <sz val="10"/>
      <name val="Arial"/>
      <family val="0"/>
    </font>
    <font>
      <sz val="10"/>
      <color rgb="FF000000"/>
      <name val="Arial"/>
      <family val="2"/>
      <charset val="1"/>
    </font>
    <font>
      <b val="true"/>
      <sz val="14"/>
      <name val="Calibri"/>
      <family val="2"/>
      <charset val="1"/>
    </font>
    <font>
      <sz val="12"/>
      <name val="Calibri"/>
      <family val="2"/>
      <charset val="1"/>
    </font>
    <font>
      <b val="true"/>
      <sz val="11"/>
      <color rgb="FFFFFFFF"/>
      <name val="Calibri"/>
      <family val="2"/>
      <charset val="1"/>
    </font>
    <font>
      <sz val="11"/>
      <color rgb="FFFFFFFF"/>
      <name val="Calibri"/>
      <family val="2"/>
      <charset val="1"/>
    </font>
    <font>
      <b val="true"/>
      <sz val="11"/>
      <color rgb="FF000000"/>
      <name val="Calibri"/>
      <family val="2"/>
      <charset val="1"/>
    </font>
    <font>
      <b val="true"/>
      <sz val="11"/>
      <color rgb="FF7F7F7F"/>
      <name val="Calibri"/>
      <family val="2"/>
      <charset val="1"/>
    </font>
    <font>
      <sz val="11"/>
      <color rgb="FF7F7F7F"/>
      <name val="Calibri"/>
      <family val="2"/>
      <charset val="1"/>
    </font>
    <font>
      <b val="true"/>
      <sz val="11"/>
      <name val="Calibri"/>
      <family val="2"/>
      <charset val="1"/>
    </font>
    <font>
      <sz val="11"/>
      <name val="Calibri"/>
      <family val="2"/>
      <charset val="1"/>
    </font>
    <font>
      <b val="true"/>
      <u val="single"/>
      <sz val="12"/>
      <color rgb="FF000000"/>
      <name val="Calibri"/>
      <family val="2"/>
      <charset val="1"/>
    </font>
    <font>
      <b val="true"/>
      <sz val="12"/>
      <color rgb="FF000000"/>
      <name val="Calibri"/>
      <family val="2"/>
      <charset val="1"/>
    </font>
    <font>
      <i val="true"/>
      <sz val="11"/>
      <color rgb="FFFFFFFF"/>
      <name val="Calibri"/>
      <family val="2"/>
      <charset val="1"/>
    </font>
    <font>
      <b val="true"/>
      <sz val="11"/>
      <color rgb="FF808080"/>
      <name val="Calibri"/>
      <family val="2"/>
      <charset val="1"/>
    </font>
    <font>
      <sz val="11"/>
      <color rgb="FF808080"/>
      <name val="Calibri"/>
      <family val="2"/>
      <charset val="1"/>
    </font>
    <font>
      <u val="single"/>
      <sz val="11"/>
      <color rgb="FF0563C1"/>
      <name val="Calibri"/>
      <family val="2"/>
      <charset val="1"/>
    </font>
    <font>
      <b val="true"/>
      <sz val="12"/>
      <color rgb="FF7F7F7F"/>
      <name val="Calibri"/>
      <family val="2"/>
      <charset val="1"/>
    </font>
    <font>
      <i val="true"/>
      <sz val="10"/>
      <color rgb="FFFFFFFF"/>
      <name val="Calibri"/>
      <family val="2"/>
      <charset val="1"/>
    </font>
    <font>
      <b val="true"/>
      <u val="single"/>
      <sz val="11"/>
      <color rgb="FF0563C1"/>
      <name val="Calibri"/>
      <family val="2"/>
      <charset val="1"/>
    </font>
    <font>
      <b val="true"/>
      <sz val="12"/>
      <name val="Calibri"/>
      <family val="2"/>
      <charset val="1"/>
    </font>
    <font>
      <sz val="12"/>
      <color rgb="FF000000"/>
      <name val="Calibri"/>
      <family val="2"/>
      <charset val="1"/>
    </font>
    <font>
      <u val="single"/>
      <sz val="11"/>
      <color rgb="FF0000FF"/>
      <name val="Calibri"/>
      <family val="2"/>
      <charset val="1"/>
    </font>
    <font>
      <i val="true"/>
      <sz val="11"/>
      <color rgb="FF7F7F7F"/>
      <name val="Calibri"/>
      <family val="2"/>
      <charset val="1"/>
    </font>
    <font>
      <sz val="11"/>
      <color rgb="FF000000"/>
      <name val="Times New Roman"/>
      <family val="1"/>
      <charset val="1"/>
    </font>
    <font>
      <sz val="11"/>
      <name val="Times New Roman"/>
      <family val="1"/>
      <charset val="1"/>
    </font>
    <font>
      <sz val="12"/>
      <color rgb="FF000000"/>
      <name val="Arial"/>
      <family val="2"/>
      <charset val="1"/>
    </font>
    <font>
      <b val="true"/>
      <sz val="11"/>
      <color rgb="FF000000"/>
      <name val="Arial"/>
      <family val="2"/>
      <charset val="1"/>
    </font>
  </fonts>
  <fills count="21">
    <fill>
      <patternFill patternType="none"/>
    </fill>
    <fill>
      <patternFill patternType="gray125"/>
    </fill>
    <fill>
      <patternFill patternType="solid">
        <fgColor rgb="FF5B9BD5"/>
        <bgColor rgb="FF808080"/>
      </patternFill>
    </fill>
    <fill>
      <patternFill patternType="solid">
        <fgColor rgb="FF9DC3E6"/>
        <bgColor rgb="FF92CDDC"/>
      </patternFill>
    </fill>
    <fill>
      <patternFill patternType="solid">
        <fgColor rgb="FFDEEBF7"/>
        <bgColor rgb="FFDAEEF3"/>
      </patternFill>
    </fill>
    <fill>
      <patternFill patternType="solid">
        <fgColor rgb="FFBDD7EE"/>
        <bgColor rgb="FFB6DDE8"/>
      </patternFill>
    </fill>
    <fill>
      <patternFill patternType="solid">
        <fgColor rgb="FFFFFFFF"/>
        <bgColor rgb="FFFFFAD5"/>
      </patternFill>
    </fill>
    <fill>
      <patternFill patternType="solid">
        <fgColor rgb="FFB6DDE8"/>
        <bgColor rgb="FFACDEF0"/>
      </patternFill>
    </fill>
    <fill>
      <patternFill patternType="solid">
        <fgColor rgb="FFDAEEF3"/>
        <bgColor rgb="FFDEEBF7"/>
      </patternFill>
    </fill>
    <fill>
      <patternFill patternType="solid">
        <fgColor rgb="FFDAE3F3"/>
        <bgColor rgb="FFDEEBF7"/>
      </patternFill>
    </fill>
    <fill>
      <patternFill patternType="solid">
        <fgColor rgb="FF92CDDC"/>
        <bgColor rgb="FF9DC3E6"/>
      </patternFill>
    </fill>
    <fill>
      <patternFill patternType="solid">
        <fgColor rgb="FFE0FFFF"/>
        <bgColor rgb="FFDAEEF3"/>
      </patternFill>
    </fill>
    <fill>
      <patternFill patternType="solid">
        <fgColor rgb="FFF6CECE"/>
        <bgColor rgb="FFFBE5D6"/>
      </patternFill>
    </fill>
    <fill>
      <patternFill patternType="solid">
        <fgColor rgb="FFFF3300"/>
        <bgColor rgb="FFFF6600"/>
      </patternFill>
    </fill>
    <fill>
      <patternFill patternType="solid">
        <fgColor rgb="FFCEECF5"/>
        <bgColor rgb="FFDAEEF3"/>
      </patternFill>
    </fill>
    <fill>
      <patternFill patternType="solid">
        <fgColor rgb="FFACDEF0"/>
        <bgColor rgb="FFB6DDE8"/>
      </patternFill>
    </fill>
    <fill>
      <patternFill patternType="solid">
        <fgColor rgb="FFB2A1C7"/>
        <bgColor rgb="FF9DC3E6"/>
      </patternFill>
    </fill>
    <fill>
      <patternFill patternType="solid">
        <fgColor rgb="FFE5E0EC"/>
        <bgColor rgb="FFDAE3F3"/>
      </patternFill>
    </fill>
    <fill>
      <patternFill patternType="solid">
        <fgColor rgb="FFFBE5D6"/>
        <bgColor rgb="FFE5E0EC"/>
      </patternFill>
    </fill>
    <fill>
      <patternFill patternType="solid">
        <fgColor rgb="FFFFFF00"/>
        <bgColor rgb="FFFFD966"/>
      </patternFill>
    </fill>
    <fill>
      <patternFill patternType="solid">
        <fgColor rgb="FFFFFAD5"/>
        <bgColor rgb="FFFFFFFF"/>
      </patternFill>
    </fill>
  </fills>
  <borders count="61">
    <border diagonalUp="false" diagonalDown="false">
      <left/>
      <right/>
      <top/>
      <bottom/>
      <diagonal/>
    </border>
    <border diagonalUp="false" diagonalDown="false">
      <left style="medium"/>
      <right style="medium"/>
      <top style="medium"/>
      <bottom style="medium"/>
      <diagonal/>
    </border>
    <border diagonalUp="false" diagonalDown="false">
      <left style="medium"/>
      <right style="medium"/>
      <top/>
      <bottom style="medium"/>
      <diagonal/>
    </border>
    <border diagonalUp="false" diagonalDown="false">
      <left style="medium"/>
      <right/>
      <top style="medium"/>
      <bottom/>
      <diagonal/>
    </border>
    <border diagonalUp="false" diagonalDown="false">
      <left/>
      <right/>
      <top style="medium"/>
      <bottom/>
      <diagonal/>
    </border>
    <border diagonalUp="false" diagonalDown="false">
      <left/>
      <right style="medium"/>
      <top style="medium"/>
      <bottom/>
      <diagonal/>
    </border>
    <border diagonalUp="false" diagonalDown="false">
      <left style="medium"/>
      <right/>
      <top/>
      <bottom/>
      <diagonal/>
    </border>
    <border diagonalUp="false" diagonalDown="false">
      <left/>
      <right style="medium"/>
      <top/>
      <bottom/>
      <diagonal/>
    </border>
    <border diagonalUp="false" diagonalDown="false">
      <left style="medium"/>
      <right/>
      <top/>
      <bottom style="medium"/>
      <diagonal/>
    </border>
    <border diagonalUp="false" diagonalDown="false">
      <left/>
      <right/>
      <top/>
      <bottom style="medium"/>
      <diagonal/>
    </border>
    <border diagonalUp="false" diagonalDown="false">
      <left/>
      <right style="medium"/>
      <top/>
      <bottom style="medium"/>
      <diagonal/>
    </border>
    <border diagonalUp="false" diagonalDown="false">
      <left style="medium"/>
      <right style="thin"/>
      <top style="medium"/>
      <bottom style="medium"/>
      <diagonal/>
    </border>
    <border diagonalUp="false" diagonalDown="false">
      <left/>
      <right style="thin"/>
      <top style="medium"/>
      <bottom style="medium"/>
      <diagonal/>
    </border>
    <border diagonalUp="false" diagonalDown="false">
      <left style="thin"/>
      <right style="thin"/>
      <top style="medium"/>
      <bottom style="medium"/>
      <diagonal/>
    </border>
    <border diagonalUp="false" diagonalDown="false">
      <left style="medium"/>
      <right style="thin"/>
      <top style="medium"/>
      <bottom style="thin"/>
      <diagonal/>
    </border>
    <border diagonalUp="false" diagonalDown="false">
      <left/>
      <right/>
      <top style="medium"/>
      <bottom style="thin"/>
      <diagonal/>
    </border>
    <border diagonalUp="false" diagonalDown="false">
      <left style="thin"/>
      <right style="thin"/>
      <top style="medium"/>
      <bottom style="thin"/>
      <diagonal/>
    </border>
    <border diagonalUp="false" diagonalDown="false">
      <left style="thin"/>
      <right style="medium"/>
      <top style="medium"/>
      <bottom style="thin"/>
      <diagonal/>
    </border>
    <border diagonalUp="false" diagonalDown="false">
      <left style="medium"/>
      <right style="thin"/>
      <top style="thin"/>
      <bottom style="thin"/>
      <diagonal/>
    </border>
    <border diagonalUp="false" diagonalDown="false">
      <left/>
      <right/>
      <top style="thin"/>
      <bottom style="thin"/>
      <diagonal/>
    </border>
    <border diagonalUp="false" diagonalDown="false">
      <left style="thin"/>
      <right style="thin"/>
      <top style="thin"/>
      <bottom style="thin"/>
      <diagonal/>
    </border>
    <border diagonalUp="false" diagonalDown="false">
      <left style="thin"/>
      <right style="medium"/>
      <top style="thin"/>
      <bottom style="thin"/>
      <diagonal/>
    </border>
    <border diagonalUp="false" diagonalDown="false">
      <left style="medium"/>
      <right/>
      <top style="thin"/>
      <bottom style="thin"/>
      <diagonal/>
    </border>
    <border diagonalUp="false" diagonalDown="false">
      <left style="medium"/>
      <right style="thin"/>
      <top style="thin"/>
      <bottom style="medium"/>
      <diagonal/>
    </border>
    <border diagonalUp="false" diagonalDown="false">
      <left style="thin"/>
      <right style="thin"/>
      <top style="thin"/>
      <bottom style="medium"/>
      <diagonal/>
    </border>
    <border diagonalUp="false" diagonalDown="false">
      <left style="thin"/>
      <right style="medium"/>
      <top style="thin"/>
      <bottom style="medium"/>
      <diagonal/>
    </border>
    <border diagonalUp="false" diagonalDown="false">
      <left style="medium"/>
      <right style="medium"/>
      <top style="medium"/>
      <bottom/>
      <diagonal/>
    </border>
    <border diagonalUp="false" diagonalDown="false">
      <left style="medium"/>
      <right style="medium"/>
      <top style="medium"/>
      <bottom style="thin"/>
      <diagonal/>
    </border>
    <border diagonalUp="false" diagonalDown="false">
      <left/>
      <right style="medium"/>
      <top style="medium"/>
      <bottom style="thin"/>
      <diagonal/>
    </border>
    <border diagonalUp="false" diagonalDown="false">
      <left style="medium"/>
      <right style="medium"/>
      <top style="thin"/>
      <bottom style="thin"/>
      <diagonal/>
    </border>
    <border diagonalUp="false" diagonalDown="false">
      <left/>
      <right style="medium"/>
      <top style="thin"/>
      <bottom style="thin"/>
      <diagonal/>
    </border>
    <border diagonalUp="false" diagonalDown="false">
      <left style="medium"/>
      <right/>
      <top style="thin"/>
      <bottom style="medium"/>
      <diagonal/>
    </border>
    <border diagonalUp="false" diagonalDown="false">
      <left style="medium"/>
      <right style="medium"/>
      <top style="thin"/>
      <bottom/>
      <diagonal/>
    </border>
    <border diagonalUp="false" diagonalDown="false">
      <left/>
      <right style="medium"/>
      <top style="thin"/>
      <bottom/>
      <diagonal/>
    </border>
    <border diagonalUp="false" diagonalDown="false">
      <left style="medium"/>
      <right style="medium"/>
      <top style="thin"/>
      <bottom style="medium"/>
      <diagonal/>
    </border>
    <border diagonalUp="false" diagonalDown="false">
      <left/>
      <right style="medium"/>
      <top style="thin"/>
      <bottom style="medium"/>
      <diagonal/>
    </border>
    <border diagonalUp="false" diagonalDown="false">
      <left style="thin"/>
      <right style="medium"/>
      <top style="medium"/>
      <bottom style="medium"/>
      <diagonal/>
    </border>
    <border diagonalUp="false" diagonalDown="false">
      <left/>
      <right style="thin"/>
      <top style="medium"/>
      <bottom style="thin"/>
      <diagonal/>
    </border>
    <border diagonalUp="false" diagonalDown="false">
      <left/>
      <right style="thin"/>
      <top style="thin"/>
      <bottom style="thin"/>
      <diagonal/>
    </border>
    <border diagonalUp="false" diagonalDown="false">
      <left style="medium"/>
      <right style="thin"/>
      <top/>
      <bottom style="thin"/>
      <diagonal/>
    </border>
    <border diagonalUp="false" diagonalDown="false">
      <left/>
      <right style="thin"/>
      <top/>
      <bottom style="thin"/>
      <diagonal/>
    </border>
    <border diagonalUp="false" diagonalDown="false">
      <left style="thin"/>
      <right style="thin"/>
      <top/>
      <bottom style="thin"/>
      <diagonal/>
    </border>
    <border diagonalUp="false" diagonalDown="false">
      <left style="thin"/>
      <right style="medium"/>
      <top/>
      <bottom style="thin"/>
      <diagonal/>
    </border>
    <border diagonalUp="false" diagonalDown="false">
      <left/>
      <right style="thin"/>
      <top style="thin"/>
      <bottom style="medium"/>
      <diagonal/>
    </border>
    <border diagonalUp="false" diagonalDown="false">
      <left style="thin"/>
      <right/>
      <top style="thin"/>
      <bottom style="thin"/>
      <diagonal/>
    </border>
    <border diagonalUp="false" diagonalDown="false">
      <left style="thin"/>
      <right/>
      <top/>
      <bottom style="thin"/>
      <diagonal/>
    </border>
    <border diagonalUp="false" diagonalDown="false">
      <left/>
      <right style="thin"/>
      <top/>
      <bottom style="medium"/>
      <diagonal/>
    </border>
    <border diagonalUp="false" diagonalDown="false">
      <left style="thin"/>
      <right style="medium"/>
      <top/>
      <bottom style="medium"/>
      <diagonal/>
    </border>
    <border diagonalUp="false" diagonalDown="false">
      <left style="medium"/>
      <right/>
      <top style="medium"/>
      <bottom style="medium"/>
      <diagonal/>
    </border>
    <border diagonalUp="false" diagonalDown="false">
      <left/>
      <right style="thin"/>
      <top style="thin"/>
      <bottom/>
      <diagonal/>
    </border>
    <border diagonalUp="false" diagonalDown="false">
      <left style="thin"/>
      <right style="thin"/>
      <top style="thin"/>
      <bottom/>
      <diagonal/>
    </border>
    <border diagonalUp="false" diagonalDown="false">
      <left style="thin"/>
      <right/>
      <top style="thin"/>
      <bottom/>
      <diagonal/>
    </border>
    <border diagonalUp="false" diagonalDown="false">
      <left style="thin"/>
      <right style="thin"/>
      <top style="medium"/>
      <bottom/>
      <diagonal/>
    </border>
    <border diagonalUp="false" diagonalDown="false">
      <left/>
      <right style="thin"/>
      <top style="medium"/>
      <bottom/>
      <diagonal/>
    </border>
    <border diagonalUp="false" diagonalDown="false">
      <left style="thin"/>
      <right style="medium"/>
      <top style="medium"/>
      <bottom/>
      <diagonal/>
    </border>
    <border diagonalUp="false" diagonalDown="false">
      <left style="thin"/>
      <right/>
      <top style="medium"/>
      <bottom/>
      <diagonal/>
    </border>
    <border diagonalUp="false" diagonalDown="false">
      <left style="medium"/>
      <right/>
      <top/>
      <bottom style="thin"/>
      <diagonal/>
    </border>
    <border diagonalUp="false" diagonalDown="false">
      <left style="thin"/>
      <right style="thin"/>
      <top/>
      <bottom/>
      <diagonal/>
    </border>
    <border diagonalUp="false" diagonalDown="false">
      <left/>
      <right/>
      <top style="thin"/>
      <bottom/>
      <diagonal/>
    </border>
    <border diagonalUp="false" diagonalDown="false">
      <left style="medium"/>
      <right style="medium"/>
      <top/>
      <bottom style="thin"/>
      <diagonal/>
    </border>
    <border diagonalUp="false" diagonalDown="false">
      <left style="medium"/>
      <right style="thin"/>
      <top/>
      <bottom/>
      <diagonal/>
    </border>
  </borders>
  <cellStyleXfs count="27">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xf numFmtId="164" fontId="19" fillId="0" borderId="0" applyFont="true" applyBorder="false" applyAlignment="true" applyProtection="false">
      <alignment horizontal="general" vertical="bottom" textRotation="0" wrapText="false" indent="0" shrinkToFit="false"/>
    </xf>
    <xf numFmtId="164" fontId="4" fillId="0" borderId="0" applyFont="true" applyBorder="true" applyAlignment="true" applyProtection="true">
      <alignment horizontal="general" vertical="bottom" textRotation="0" wrapText="false" indent="0" shrinkToFit="false"/>
      <protection locked="true" hidden="false"/>
    </xf>
    <xf numFmtId="164" fontId="8" fillId="2" borderId="0" applyFont="true" applyBorder="false" applyAlignment="true" applyProtection="false">
      <alignment horizontal="general" vertical="bottom" textRotation="0" wrapText="false" indent="0" shrinkToFit="false"/>
    </xf>
    <xf numFmtId="164" fontId="8" fillId="3" borderId="0" applyFont="true" applyBorder="false" applyAlignment="true" applyProtection="false">
      <alignment horizontal="general" vertical="bottom" textRotation="0" wrapText="false" indent="0" shrinkToFit="false"/>
    </xf>
    <xf numFmtId="164" fontId="0" fillId="4" borderId="0" applyFont="true" applyBorder="false" applyAlignment="true" applyProtection="false">
      <alignment horizontal="general" vertical="bottom" textRotation="0" wrapText="false" indent="0" shrinkToFit="false"/>
    </xf>
    <xf numFmtId="164" fontId="0" fillId="5" borderId="0" applyFont="true" applyBorder="false" applyAlignment="true" applyProtection="false">
      <alignment horizontal="general" vertical="bottom" textRotation="0" wrapText="false" indent="0" shrinkToFit="false"/>
    </xf>
    <xf numFmtId="164" fontId="26" fillId="0" borderId="0" applyFont="true" applyBorder="false" applyAlignment="true" applyProtection="false">
      <alignment horizontal="general" vertical="bottom" textRotation="0" wrapText="false" indent="0" shrinkToFit="false"/>
    </xf>
  </cellStyleXfs>
  <cellXfs count="453">
    <xf numFmtId="164" fontId="0" fillId="0" borderId="0" xfId="0" applyFont="false" applyBorder="false" applyAlignment="false" applyProtection="false">
      <alignment horizontal="general" vertical="bottom" textRotation="0" wrapText="false" indent="0" shrinkToFit="false"/>
      <protection locked="true" hidden="false"/>
    </xf>
    <xf numFmtId="164" fontId="0" fillId="0" borderId="0" xfId="0" applyFont="false" applyBorder="false" applyAlignment="true" applyProtection="false">
      <alignment horizontal="general" vertical="bottom" textRotation="0" wrapText="true" indent="0" shrinkToFit="false"/>
      <protection locked="true" hidden="false"/>
    </xf>
    <xf numFmtId="164" fontId="5" fillId="0" borderId="0" xfId="0" applyFont="true" applyBorder="false" applyAlignment="true" applyProtection="false">
      <alignment horizontal="general" vertical="bottom" textRotation="0" wrapText="true" indent="0" shrinkToFit="false"/>
      <protection locked="true" hidden="false"/>
    </xf>
    <xf numFmtId="164" fontId="6" fillId="0" borderId="0" xfId="0" applyFont="true" applyBorder="false" applyAlignment="true" applyProtection="false">
      <alignment horizontal="general" vertical="bottom" textRotation="0" wrapText="true" indent="0" shrinkToFit="false"/>
      <protection locked="true" hidden="false"/>
    </xf>
    <xf numFmtId="164" fontId="7" fillId="2" borderId="1" xfId="22" applyFont="true" applyBorder="true" applyAlignment="true" applyProtection="true">
      <alignment horizontal="center" vertical="center" textRotation="90" wrapText="true" indent="0" shrinkToFit="false"/>
      <protection locked="true" hidden="false"/>
    </xf>
    <xf numFmtId="164" fontId="9" fillId="0" borderId="1" xfId="0" applyFont="true" applyBorder="true" applyAlignment="true" applyProtection="false">
      <alignment horizontal="center" vertical="center" textRotation="0" wrapText="true" indent="0" shrinkToFit="false"/>
      <protection locked="true" hidden="false"/>
    </xf>
    <xf numFmtId="164" fontId="0" fillId="6" borderId="1" xfId="0" applyFont="true" applyBorder="true" applyAlignment="true" applyProtection="false">
      <alignment horizontal="left" vertical="top" textRotation="0" wrapText="true" indent="0" shrinkToFit="false"/>
      <protection locked="true" hidden="false"/>
    </xf>
    <xf numFmtId="164" fontId="0" fillId="0" borderId="0" xfId="0" applyFont="true" applyBorder="false" applyAlignment="true" applyProtection="false">
      <alignment horizontal="general" vertical="bottom" textRotation="0" wrapText="true" indent="0" shrinkToFit="false"/>
      <protection locked="true" hidden="false"/>
    </xf>
    <xf numFmtId="164" fontId="0" fillId="0" borderId="2" xfId="0" applyFont="true" applyBorder="true" applyAlignment="true" applyProtection="false">
      <alignment horizontal="left" vertical="center" textRotation="0" wrapText="true" indent="0" shrinkToFit="false"/>
      <protection locked="true" hidden="false"/>
    </xf>
    <xf numFmtId="164" fontId="0" fillId="0" borderId="1" xfId="0" applyFont="true" applyBorder="true" applyAlignment="true" applyProtection="false">
      <alignment horizontal="left" vertical="center" textRotation="0" wrapText="true" indent="0" shrinkToFit="false"/>
      <protection locked="true" hidden="false"/>
    </xf>
    <xf numFmtId="164" fontId="10" fillId="0" borderId="1" xfId="0" applyFont="true" applyBorder="true" applyAlignment="true" applyProtection="false">
      <alignment horizontal="center" vertical="center" textRotation="0" wrapText="true" indent="0" shrinkToFit="false"/>
      <protection locked="true" hidden="false"/>
    </xf>
    <xf numFmtId="164" fontId="11" fillId="0" borderId="1" xfId="0" applyFont="true" applyBorder="true" applyAlignment="true" applyProtection="false">
      <alignment horizontal="left" vertical="center" textRotation="0" wrapText="true" indent="0" shrinkToFit="false"/>
      <protection locked="true" hidden="false"/>
    </xf>
    <xf numFmtId="164" fontId="12" fillId="0" borderId="1" xfId="0" applyFont="true" applyBorder="true" applyAlignment="true" applyProtection="false">
      <alignment horizontal="center" vertical="center" textRotation="0" wrapText="true" indent="0" shrinkToFit="false"/>
      <protection locked="true" hidden="false"/>
    </xf>
    <xf numFmtId="164" fontId="13" fillId="0" borderId="1" xfId="0" applyFont="true" applyBorder="true" applyAlignment="true" applyProtection="false">
      <alignment horizontal="left" vertical="center" textRotation="0" wrapText="true" indent="0" shrinkToFit="false"/>
      <protection locked="true" hidden="false"/>
    </xf>
    <xf numFmtId="164" fontId="14" fillId="0" borderId="3" xfId="0" applyFont="true" applyBorder="true" applyAlignment="true" applyProtection="false">
      <alignment horizontal="general" vertical="bottom" textRotation="0" wrapText="true" indent="0" shrinkToFit="false"/>
      <protection locked="true" hidden="false"/>
    </xf>
    <xf numFmtId="164" fontId="0" fillId="0" borderId="4" xfId="0" applyFont="false" applyBorder="true" applyAlignment="true" applyProtection="false">
      <alignment horizontal="general" vertical="bottom" textRotation="0" wrapText="true" indent="0" shrinkToFit="false"/>
      <protection locked="true" hidden="false"/>
    </xf>
    <xf numFmtId="164" fontId="0" fillId="0" borderId="5" xfId="0" applyFont="false" applyBorder="true" applyAlignment="true" applyProtection="false">
      <alignment horizontal="general" vertical="bottom" textRotation="0" wrapText="true" indent="0" shrinkToFit="false"/>
      <protection locked="true" hidden="false"/>
    </xf>
    <xf numFmtId="164" fontId="0" fillId="0" borderId="6" xfId="0" applyFont="true" applyBorder="true" applyAlignment="true" applyProtection="false">
      <alignment horizontal="general" vertical="top" textRotation="0" wrapText="true" indent="0" shrinkToFit="false"/>
      <protection locked="true" hidden="false"/>
    </xf>
    <xf numFmtId="164" fontId="0" fillId="0" borderId="0" xfId="0" applyFont="false" applyBorder="true" applyAlignment="true" applyProtection="false">
      <alignment horizontal="general" vertical="bottom" textRotation="0" wrapText="true" indent="0" shrinkToFit="false"/>
      <protection locked="true" hidden="false"/>
    </xf>
    <xf numFmtId="164" fontId="0" fillId="0" borderId="7" xfId="0" applyFont="false" applyBorder="true" applyAlignment="true" applyProtection="false">
      <alignment horizontal="general" vertical="bottom" textRotation="0" wrapText="true" indent="0" shrinkToFit="false"/>
      <protection locked="true" hidden="false"/>
    </xf>
    <xf numFmtId="164" fontId="15" fillId="0" borderId="6" xfId="0" applyFont="true" applyBorder="true" applyAlignment="true" applyProtection="false">
      <alignment horizontal="general" vertical="bottom" textRotation="0" wrapText="true" indent="0" shrinkToFit="false"/>
      <protection locked="true" hidden="false"/>
    </xf>
    <xf numFmtId="164" fontId="15" fillId="0" borderId="0" xfId="0" applyFont="true" applyBorder="true" applyAlignment="true" applyProtection="false">
      <alignment horizontal="general" vertical="bottom" textRotation="0" wrapText="true" indent="0" shrinkToFit="false"/>
      <protection locked="true" hidden="false"/>
    </xf>
    <xf numFmtId="164" fontId="9" fillId="0" borderId="8" xfId="0" applyFont="true" applyBorder="true" applyAlignment="true" applyProtection="false">
      <alignment horizontal="general" vertical="top" textRotation="0" wrapText="true" indent="0" shrinkToFit="false"/>
      <protection locked="true" hidden="false"/>
    </xf>
    <xf numFmtId="164" fontId="0" fillId="0" borderId="9" xfId="0" applyFont="false" applyBorder="true" applyAlignment="true" applyProtection="false">
      <alignment horizontal="general" vertical="top" textRotation="0" wrapText="true" indent="0" shrinkToFit="false"/>
      <protection locked="true" hidden="false"/>
    </xf>
    <xf numFmtId="164" fontId="0" fillId="0" borderId="10" xfId="0" applyFont="false" applyBorder="true" applyAlignment="true" applyProtection="false">
      <alignment horizontal="general" vertical="bottom" textRotation="0" wrapText="true" indent="0" shrinkToFit="false"/>
      <protection locked="true" hidden="false"/>
    </xf>
    <xf numFmtId="164" fontId="15" fillId="0" borderId="0" xfId="0" applyFont="true" applyBorder="false" applyAlignment="true" applyProtection="false">
      <alignment horizontal="general" vertical="center" textRotation="0" wrapText="true" indent="0" shrinkToFit="false"/>
      <protection locked="true" hidden="false"/>
    </xf>
    <xf numFmtId="164" fontId="15" fillId="0" borderId="11" xfId="0" applyFont="true" applyBorder="true" applyAlignment="true" applyProtection="false">
      <alignment horizontal="left" vertical="center" textRotation="0" wrapText="true" indent="0" shrinkToFit="false"/>
      <protection locked="true" hidden="false"/>
    </xf>
    <xf numFmtId="164" fontId="15" fillId="0" borderId="12" xfId="0" applyFont="true" applyBorder="true" applyAlignment="true" applyProtection="false">
      <alignment horizontal="left" vertical="center" textRotation="0" wrapText="true" indent="0" shrinkToFit="false"/>
      <protection locked="true" hidden="false"/>
    </xf>
    <xf numFmtId="164" fontId="15" fillId="0" borderId="13" xfId="0" applyFont="true" applyBorder="true" applyAlignment="true" applyProtection="false">
      <alignment horizontal="left" vertical="center" textRotation="0" wrapText="true" indent="0" shrinkToFit="false"/>
      <protection locked="true" hidden="false"/>
    </xf>
    <xf numFmtId="164" fontId="15" fillId="0" borderId="13" xfId="0" applyFont="true" applyBorder="true" applyAlignment="true" applyProtection="false">
      <alignment horizontal="left" vertical="center" textRotation="0" wrapText="true" indent="0" shrinkToFit="false"/>
      <protection locked="true" hidden="false"/>
    </xf>
    <xf numFmtId="164" fontId="7" fillId="7" borderId="1" xfId="23" applyFont="true" applyBorder="true" applyAlignment="true" applyProtection="true">
      <alignment horizontal="center" vertical="center" textRotation="90" wrapText="true" indent="0" shrinkToFit="false"/>
      <protection locked="true" hidden="false"/>
    </xf>
    <xf numFmtId="165" fontId="17" fillId="8" borderId="14" xfId="24" applyFont="true" applyBorder="true" applyAlignment="true" applyProtection="true">
      <alignment horizontal="left" vertical="top" textRotation="0" wrapText="true" indent="0" shrinkToFit="false"/>
      <protection locked="true" hidden="false"/>
    </xf>
    <xf numFmtId="165" fontId="17" fillId="8" borderId="15" xfId="24" applyFont="true" applyBorder="true" applyAlignment="true" applyProtection="true">
      <alignment horizontal="left" vertical="top" textRotation="0" wrapText="true" indent="0" shrinkToFit="false"/>
      <protection locked="true" hidden="false"/>
    </xf>
    <xf numFmtId="164" fontId="18" fillId="8" borderId="16" xfId="24" applyFont="true" applyBorder="true" applyAlignment="true" applyProtection="true">
      <alignment horizontal="left" vertical="top" textRotation="0" wrapText="true" indent="0" shrinkToFit="false"/>
      <protection locked="true" hidden="false"/>
    </xf>
    <xf numFmtId="164" fontId="11" fillId="8" borderId="17" xfId="24" applyFont="true" applyBorder="true" applyAlignment="true" applyProtection="true">
      <alignment horizontal="left" vertical="top" textRotation="0" wrapText="true" indent="0" shrinkToFit="false"/>
      <protection locked="true" hidden="false"/>
    </xf>
    <xf numFmtId="165" fontId="17" fillId="8" borderId="18" xfId="24" applyFont="true" applyBorder="true" applyAlignment="true" applyProtection="true">
      <alignment horizontal="left" vertical="top" textRotation="0" wrapText="true" indent="0" shrinkToFit="false"/>
      <protection locked="true" hidden="false"/>
    </xf>
    <xf numFmtId="165" fontId="17" fillId="8" borderId="19" xfId="24" applyFont="true" applyBorder="true" applyAlignment="true" applyProtection="true">
      <alignment horizontal="left" vertical="top" textRotation="0" wrapText="true" indent="0" shrinkToFit="false"/>
      <protection locked="true" hidden="false"/>
    </xf>
    <xf numFmtId="166" fontId="18" fillId="8" borderId="20" xfId="24" applyFont="true" applyBorder="true" applyAlignment="true" applyProtection="true">
      <alignment horizontal="left" vertical="top" textRotation="0" wrapText="true" indent="0" shrinkToFit="false"/>
      <protection locked="true" hidden="false"/>
    </xf>
    <xf numFmtId="164" fontId="18" fillId="8" borderId="20" xfId="24" applyFont="true" applyBorder="true" applyAlignment="true" applyProtection="true">
      <alignment horizontal="left" vertical="top" textRotation="0" wrapText="true" indent="0" shrinkToFit="false"/>
      <protection locked="true" hidden="false"/>
    </xf>
    <xf numFmtId="164" fontId="18" fillId="9" borderId="20" xfId="24" applyFont="true" applyBorder="true" applyAlignment="true" applyProtection="true">
      <alignment horizontal="left" vertical="top" textRotation="0" wrapText="true" indent="0" shrinkToFit="false"/>
      <protection locked="true" hidden="false"/>
    </xf>
    <xf numFmtId="164" fontId="18" fillId="8" borderId="21" xfId="0" applyFont="true" applyBorder="true" applyAlignment="true" applyProtection="false">
      <alignment horizontal="general" vertical="top" textRotation="0" wrapText="true" indent="0" shrinkToFit="false"/>
      <protection locked="true" hidden="false"/>
    </xf>
    <xf numFmtId="167" fontId="17" fillId="8" borderId="18" xfId="24" applyFont="true" applyBorder="true" applyAlignment="true" applyProtection="true">
      <alignment horizontal="left" vertical="top" textRotation="0" wrapText="true" indent="0" shrinkToFit="false"/>
      <protection locked="true" hidden="false"/>
    </xf>
    <xf numFmtId="167" fontId="17" fillId="8" borderId="19" xfId="24" applyFont="true" applyBorder="true" applyAlignment="true" applyProtection="true">
      <alignment horizontal="left" vertical="top" textRotation="0" wrapText="true" indent="0" shrinkToFit="false"/>
      <protection locked="true" hidden="false"/>
    </xf>
    <xf numFmtId="166" fontId="11" fillId="8" borderId="21" xfId="24" applyFont="true" applyBorder="true" applyAlignment="true" applyProtection="true">
      <alignment horizontal="left" vertical="top" textRotation="0" wrapText="true" indent="0" shrinkToFit="false"/>
      <protection locked="true" hidden="false"/>
    </xf>
    <xf numFmtId="167" fontId="17" fillId="6" borderId="18" xfId="24" applyFont="true" applyBorder="true" applyAlignment="true" applyProtection="true">
      <alignment horizontal="left" vertical="top" textRotation="0" wrapText="true" indent="0" shrinkToFit="false"/>
      <protection locked="true" hidden="false"/>
    </xf>
    <xf numFmtId="167" fontId="17" fillId="6" borderId="19" xfId="24" applyFont="true" applyBorder="true" applyAlignment="true" applyProtection="true">
      <alignment horizontal="left" vertical="top" textRotation="0" wrapText="true" indent="0" shrinkToFit="false"/>
      <protection locked="true" hidden="false"/>
    </xf>
    <xf numFmtId="166" fontId="18" fillId="6" borderId="20" xfId="24" applyFont="true" applyBorder="true" applyAlignment="true" applyProtection="true">
      <alignment horizontal="left" vertical="top" textRotation="0" wrapText="true" indent="0" shrinkToFit="false"/>
      <protection locked="true" hidden="false"/>
    </xf>
    <xf numFmtId="166" fontId="11" fillId="6" borderId="21" xfId="24" applyFont="true" applyBorder="true" applyAlignment="true" applyProtection="true">
      <alignment horizontal="left" vertical="top" textRotation="0" wrapText="true" indent="0" shrinkToFit="false"/>
      <protection locked="true" hidden="false"/>
    </xf>
    <xf numFmtId="165" fontId="17" fillId="6" borderId="18" xfId="24" applyFont="true" applyBorder="true" applyAlignment="true" applyProtection="true">
      <alignment horizontal="left" vertical="top" textRotation="0" wrapText="true" indent="0" shrinkToFit="false"/>
      <protection locked="true" hidden="false"/>
    </xf>
    <xf numFmtId="165" fontId="17" fillId="6" borderId="19" xfId="24" applyFont="true" applyBorder="true" applyAlignment="true" applyProtection="true">
      <alignment horizontal="left" vertical="top" textRotation="0" wrapText="true" indent="0" shrinkToFit="false"/>
      <protection locked="true" hidden="false"/>
    </xf>
    <xf numFmtId="164" fontId="18" fillId="6" borderId="20" xfId="24" applyFont="true" applyBorder="true" applyAlignment="true" applyProtection="true">
      <alignment horizontal="left" vertical="top" textRotation="0" wrapText="true" indent="0" shrinkToFit="false"/>
      <protection locked="true" hidden="false"/>
    </xf>
    <xf numFmtId="164" fontId="19" fillId="6" borderId="21" xfId="20" applyFont="true" applyBorder="true" applyAlignment="true" applyProtection="true">
      <alignment horizontal="left" vertical="top" textRotation="0" wrapText="true" indent="0" shrinkToFit="false"/>
      <protection locked="true" hidden="false"/>
    </xf>
    <xf numFmtId="164" fontId="7" fillId="10" borderId="1" xfId="22" applyFont="true" applyBorder="true" applyAlignment="true" applyProtection="true">
      <alignment horizontal="center" vertical="center" textRotation="90" wrapText="true" indent="0" shrinkToFit="false"/>
      <protection locked="true" hidden="false"/>
    </xf>
    <xf numFmtId="165" fontId="9" fillId="11" borderId="18" xfId="24" applyFont="true" applyBorder="true" applyAlignment="true" applyProtection="true">
      <alignment horizontal="left" vertical="top" textRotation="0" wrapText="true" indent="0" shrinkToFit="false"/>
      <protection locked="true" hidden="false"/>
    </xf>
    <xf numFmtId="165" fontId="12" fillId="11" borderId="19" xfId="24" applyFont="true" applyBorder="true" applyAlignment="true" applyProtection="true">
      <alignment horizontal="left" vertical="top" textRotation="0" wrapText="true" indent="0" shrinkToFit="false"/>
      <protection locked="true" hidden="false"/>
    </xf>
    <xf numFmtId="164" fontId="0" fillId="11" borderId="20" xfId="24" applyFont="true" applyBorder="true" applyAlignment="true" applyProtection="true">
      <alignment horizontal="left" vertical="top" textRotation="0" wrapText="true" indent="0" shrinkToFit="false"/>
      <protection locked="true" hidden="false"/>
    </xf>
    <xf numFmtId="164" fontId="0" fillId="11" borderId="21" xfId="24" applyFont="true" applyBorder="true" applyAlignment="true" applyProtection="true">
      <alignment horizontal="left" vertical="top" textRotation="0" wrapText="true" indent="0" shrinkToFit="false"/>
      <protection locked="true" hidden="false"/>
    </xf>
    <xf numFmtId="164" fontId="12" fillId="11" borderId="0" xfId="0" applyFont="true" applyBorder="true" applyAlignment="true" applyProtection="false">
      <alignment horizontal="left" vertical="top" textRotation="0" wrapText="true" indent="0" shrinkToFit="false"/>
      <protection locked="true" hidden="false"/>
    </xf>
    <xf numFmtId="164" fontId="13" fillId="11" borderId="21" xfId="0" applyFont="true" applyBorder="true" applyAlignment="true" applyProtection="false">
      <alignment horizontal="left" vertical="top" textRotation="0" wrapText="true" indent="0" shrinkToFit="false"/>
      <protection locked="true" hidden="false"/>
    </xf>
    <xf numFmtId="165" fontId="17" fillId="6" borderId="22" xfId="24" applyFont="true" applyBorder="true" applyAlignment="true" applyProtection="true">
      <alignment horizontal="left" vertical="top" textRotation="0" wrapText="true" indent="0" shrinkToFit="false"/>
      <protection locked="true" hidden="false"/>
    </xf>
    <xf numFmtId="165" fontId="17" fillId="6" borderId="20" xfId="24" applyFont="true" applyBorder="true" applyAlignment="true" applyProtection="true">
      <alignment horizontal="left" vertical="top" textRotation="0" wrapText="true" indent="0" shrinkToFit="false"/>
      <protection locked="true" hidden="false"/>
    </xf>
    <xf numFmtId="165" fontId="12" fillId="11" borderId="19" xfId="20" applyFont="true" applyBorder="true" applyAlignment="true" applyProtection="true">
      <alignment horizontal="left" vertical="top" textRotation="0" wrapText="true" indent="0" shrinkToFit="false"/>
      <protection locked="true" hidden="false"/>
    </xf>
    <xf numFmtId="164" fontId="19" fillId="11" borderId="20" xfId="20" applyFont="true" applyBorder="true" applyAlignment="true" applyProtection="true">
      <alignment horizontal="left" vertical="top" textRotation="0" wrapText="true" indent="0" shrinkToFit="false"/>
      <protection locked="true" hidden="false"/>
    </xf>
    <xf numFmtId="166" fontId="9" fillId="11" borderId="18" xfId="24" applyFont="true" applyBorder="true" applyAlignment="true" applyProtection="true">
      <alignment horizontal="left" vertical="top" textRotation="0" wrapText="true" indent="0" shrinkToFit="false"/>
      <protection locked="true" hidden="false"/>
    </xf>
    <xf numFmtId="166" fontId="12" fillId="11" borderId="19" xfId="24" applyFont="true" applyBorder="true" applyAlignment="true" applyProtection="true">
      <alignment horizontal="left" vertical="top" textRotation="0" wrapText="true" indent="0" shrinkToFit="false"/>
      <protection locked="true" hidden="false"/>
    </xf>
    <xf numFmtId="166" fontId="0" fillId="11" borderId="20" xfId="24" applyFont="true" applyBorder="true" applyAlignment="true" applyProtection="true">
      <alignment horizontal="left" vertical="top" textRotation="0" wrapText="true" indent="0" shrinkToFit="false"/>
      <protection locked="true" hidden="false"/>
    </xf>
    <xf numFmtId="166" fontId="0" fillId="11" borderId="21" xfId="24" applyFont="true" applyBorder="true" applyAlignment="true" applyProtection="true">
      <alignment horizontal="left" vertical="top" textRotation="0" wrapText="true" indent="0" shrinkToFit="false"/>
      <protection locked="true" hidden="false"/>
    </xf>
    <xf numFmtId="168" fontId="17" fillId="0" borderId="18" xfId="24" applyFont="true" applyBorder="true" applyAlignment="true" applyProtection="true">
      <alignment horizontal="left" vertical="top" textRotation="0" wrapText="true" indent="0" shrinkToFit="false"/>
      <protection locked="true" hidden="false"/>
    </xf>
    <xf numFmtId="168" fontId="17" fillId="0" borderId="19" xfId="24" applyFont="true" applyBorder="true" applyAlignment="true" applyProtection="true">
      <alignment horizontal="left" vertical="top" textRotation="0" wrapText="true" indent="0" shrinkToFit="false"/>
      <protection locked="true" hidden="false"/>
    </xf>
    <xf numFmtId="168" fontId="18" fillId="0" borderId="20" xfId="24" applyFont="true" applyBorder="true" applyAlignment="true" applyProtection="true">
      <alignment horizontal="left" vertical="top" textRotation="0" wrapText="true" indent="0" shrinkToFit="false"/>
      <protection locked="true" hidden="false"/>
    </xf>
    <xf numFmtId="168" fontId="11" fillId="0" borderId="21" xfId="24" applyFont="true" applyBorder="true" applyAlignment="true" applyProtection="true">
      <alignment horizontal="left" vertical="top" textRotation="0" wrapText="true" indent="0" shrinkToFit="false"/>
      <protection locked="true" hidden="false"/>
    </xf>
    <xf numFmtId="168" fontId="0" fillId="11" borderId="20" xfId="24" applyFont="true" applyBorder="true" applyAlignment="true" applyProtection="true">
      <alignment horizontal="left" vertical="top" textRotation="0" wrapText="true" indent="0" shrinkToFit="false"/>
      <protection locked="true" hidden="false"/>
    </xf>
    <xf numFmtId="168" fontId="0" fillId="11" borderId="21" xfId="24" applyFont="true" applyBorder="true" applyAlignment="true" applyProtection="true">
      <alignment horizontal="left" vertical="top" textRotation="0" wrapText="true" indent="0" shrinkToFit="false"/>
      <protection locked="true" hidden="false"/>
    </xf>
    <xf numFmtId="165" fontId="17" fillId="0" borderId="18" xfId="24" applyFont="true" applyBorder="true" applyAlignment="true" applyProtection="true">
      <alignment horizontal="left" vertical="top" textRotation="0" wrapText="true" indent="0" shrinkToFit="false"/>
      <protection locked="true" hidden="false"/>
    </xf>
    <xf numFmtId="165" fontId="17" fillId="0" borderId="19" xfId="20" applyFont="true" applyBorder="true" applyAlignment="true" applyProtection="true">
      <alignment horizontal="left" vertical="top" textRotation="0" wrapText="true" indent="0" shrinkToFit="false"/>
      <protection locked="true" hidden="false"/>
    </xf>
    <xf numFmtId="164" fontId="18" fillId="0" borderId="20" xfId="24" applyFont="true" applyBorder="true" applyAlignment="true" applyProtection="true">
      <alignment horizontal="left" vertical="top" textRotation="0" wrapText="true" indent="0" shrinkToFit="false"/>
      <protection locked="true" hidden="false"/>
    </xf>
    <xf numFmtId="164" fontId="19" fillId="0" borderId="20" xfId="20" applyFont="true" applyBorder="true" applyAlignment="true" applyProtection="true">
      <alignment horizontal="left" vertical="top" textRotation="0" wrapText="true" indent="0" shrinkToFit="false"/>
      <protection locked="true" hidden="false"/>
    </xf>
    <xf numFmtId="164" fontId="11" fillId="0" borderId="21" xfId="24" applyFont="true" applyBorder="true" applyAlignment="true" applyProtection="true">
      <alignment horizontal="left" vertical="top" textRotation="0" wrapText="true" indent="0" shrinkToFit="false"/>
      <protection locked="true" hidden="false"/>
    </xf>
    <xf numFmtId="165" fontId="17" fillId="0" borderId="19" xfId="24" applyFont="true" applyBorder="true" applyAlignment="true" applyProtection="true">
      <alignment horizontal="left" vertical="top" textRotation="0" wrapText="true" indent="0" shrinkToFit="false"/>
      <protection locked="true" hidden="false"/>
    </xf>
    <xf numFmtId="164" fontId="9" fillId="11" borderId="18" xfId="24" applyFont="true" applyBorder="true" applyAlignment="true" applyProtection="true">
      <alignment horizontal="left" vertical="top" textRotation="0" wrapText="true" indent="0" shrinkToFit="false"/>
      <protection locked="true" hidden="false"/>
    </xf>
    <xf numFmtId="164" fontId="12" fillId="11" borderId="19" xfId="24" applyFont="true" applyBorder="true" applyAlignment="true" applyProtection="true">
      <alignment horizontal="left" vertical="top" textRotation="0" wrapText="true" indent="0" shrinkToFit="false"/>
      <protection locked="true" hidden="false"/>
    </xf>
    <xf numFmtId="164" fontId="0" fillId="11" borderId="21" xfId="24" applyFont="false" applyBorder="true" applyAlignment="true" applyProtection="true">
      <alignment horizontal="left" vertical="top" textRotation="0" wrapText="true" indent="0" shrinkToFit="false"/>
      <protection locked="true" hidden="false"/>
    </xf>
    <xf numFmtId="165" fontId="10" fillId="6" borderId="22" xfId="24" applyFont="true" applyBorder="true" applyAlignment="true" applyProtection="true">
      <alignment horizontal="left" vertical="top" textRotation="0" wrapText="true" indent="0" shrinkToFit="false"/>
      <protection locked="true" hidden="false"/>
    </xf>
    <xf numFmtId="165" fontId="10" fillId="6" borderId="20" xfId="24" applyFont="true" applyBorder="true" applyAlignment="true" applyProtection="true">
      <alignment horizontal="left" vertical="top" textRotation="0" wrapText="true" indent="0" shrinkToFit="false"/>
      <protection locked="true" hidden="false"/>
    </xf>
    <xf numFmtId="168" fontId="11" fillId="6" borderId="20" xfId="24" applyFont="true" applyBorder="true" applyAlignment="true" applyProtection="true">
      <alignment horizontal="left" vertical="top" textRotation="0" wrapText="true" indent="0" shrinkToFit="false"/>
      <protection locked="true" hidden="false"/>
    </xf>
    <xf numFmtId="164" fontId="11" fillId="6" borderId="20" xfId="24" applyFont="true" applyBorder="true" applyAlignment="true" applyProtection="true">
      <alignment horizontal="left" vertical="top" textRotation="0" wrapText="true" indent="0" shrinkToFit="false"/>
      <protection locked="true" hidden="false"/>
    </xf>
    <xf numFmtId="164" fontId="19" fillId="6" borderId="20" xfId="20" applyFont="true" applyBorder="true" applyAlignment="true" applyProtection="true">
      <alignment horizontal="left" vertical="top" textRotation="0" wrapText="true" indent="0" shrinkToFit="false"/>
      <protection locked="true" hidden="false"/>
    </xf>
    <xf numFmtId="164" fontId="11" fillId="6" borderId="21" xfId="24" applyFont="true" applyBorder="true" applyAlignment="true" applyProtection="true">
      <alignment horizontal="left" vertical="top" textRotation="0" wrapText="true" indent="0" shrinkToFit="false"/>
      <protection locked="true" hidden="false"/>
    </xf>
    <xf numFmtId="164" fontId="10" fillId="6" borderId="22" xfId="24" applyFont="true" applyBorder="true" applyAlignment="true" applyProtection="true">
      <alignment horizontal="left" vertical="top" textRotation="0" wrapText="true" indent="0" shrinkToFit="false"/>
      <protection locked="true" hidden="false"/>
    </xf>
    <xf numFmtId="164" fontId="10" fillId="6" borderId="20" xfId="24" applyFont="true" applyBorder="true" applyAlignment="true" applyProtection="true">
      <alignment horizontal="left" vertical="top" textRotation="0" wrapText="true" indent="0" shrinkToFit="false"/>
      <protection locked="true" hidden="false"/>
    </xf>
    <xf numFmtId="164" fontId="18" fillId="6" borderId="20" xfId="20" applyFont="true" applyBorder="true" applyAlignment="true" applyProtection="true">
      <alignment horizontal="left" vertical="top" textRotation="0" wrapText="true" indent="0" shrinkToFit="false"/>
      <protection locked="true" hidden="false"/>
    </xf>
    <xf numFmtId="165" fontId="10" fillId="6" borderId="18" xfId="24" applyFont="true" applyBorder="true" applyAlignment="true" applyProtection="true">
      <alignment horizontal="left" vertical="top" textRotation="0" wrapText="true" indent="0" shrinkToFit="false"/>
      <protection locked="true" hidden="false"/>
    </xf>
    <xf numFmtId="165" fontId="10" fillId="6" borderId="19" xfId="20" applyFont="true" applyBorder="true" applyAlignment="true" applyProtection="true">
      <alignment horizontal="left" vertical="top" textRotation="0" wrapText="true" indent="0" shrinkToFit="false"/>
      <protection locked="true" hidden="false"/>
    </xf>
    <xf numFmtId="165" fontId="10" fillId="0" borderId="22" xfId="24" applyFont="true" applyBorder="true" applyAlignment="true" applyProtection="true">
      <alignment horizontal="left" vertical="top" textRotation="0" wrapText="true" indent="0" shrinkToFit="false"/>
      <protection locked="true" hidden="false"/>
    </xf>
    <xf numFmtId="165" fontId="10" fillId="6" borderId="22" xfId="20" applyFont="true" applyBorder="true" applyAlignment="true" applyProtection="true">
      <alignment horizontal="left" vertical="top" textRotation="0" wrapText="true" indent="0" shrinkToFit="false"/>
      <protection locked="true" hidden="false"/>
    </xf>
    <xf numFmtId="164" fontId="19" fillId="0" borderId="0" xfId="20" applyFont="true" applyBorder="true" applyAlignment="true" applyProtection="true">
      <alignment horizontal="left" vertical="top" textRotation="0" wrapText="true" indent="0" shrinkToFit="false"/>
      <protection locked="true" hidden="false"/>
    </xf>
    <xf numFmtId="165" fontId="10" fillId="6" borderId="23" xfId="24" applyFont="true" applyBorder="true" applyAlignment="true" applyProtection="true">
      <alignment horizontal="left" vertical="top" textRotation="0" wrapText="true" indent="0" shrinkToFit="false"/>
      <protection locked="true" hidden="false"/>
    </xf>
    <xf numFmtId="164" fontId="10" fillId="0" borderId="24" xfId="0" applyFont="true" applyBorder="true" applyAlignment="true" applyProtection="false">
      <alignment horizontal="left" vertical="top" textRotation="0" wrapText="true" indent="0" shrinkToFit="false"/>
      <protection locked="true" hidden="false"/>
    </xf>
    <xf numFmtId="164" fontId="11" fillId="6" borderId="24" xfId="24" applyFont="true" applyBorder="true" applyAlignment="true" applyProtection="true">
      <alignment horizontal="left" vertical="top" textRotation="0" wrapText="true" indent="0" shrinkToFit="false"/>
      <protection locked="true" hidden="false"/>
    </xf>
    <xf numFmtId="164" fontId="11" fillId="0" borderId="24" xfId="0" applyFont="true" applyBorder="true" applyAlignment="true" applyProtection="false">
      <alignment horizontal="left" vertical="top" textRotation="0" wrapText="true" indent="0" shrinkToFit="false"/>
      <protection locked="true" hidden="false"/>
    </xf>
    <xf numFmtId="164" fontId="11" fillId="0" borderId="25" xfId="0" applyFont="true" applyBorder="true" applyAlignment="true" applyProtection="false">
      <alignment horizontal="left" vertical="top" textRotation="0" wrapText="true" indent="0" shrinkToFit="false"/>
      <protection locked="true" hidden="false"/>
    </xf>
    <xf numFmtId="164" fontId="15" fillId="0" borderId="3" xfId="0" applyFont="true" applyBorder="true" applyAlignment="true" applyProtection="false">
      <alignment horizontal="general" vertical="bottom" textRotation="0" wrapText="false" indent="0" shrinkToFit="false"/>
      <protection locked="true" hidden="false"/>
    </xf>
    <xf numFmtId="164" fontId="20" fillId="0" borderId="26" xfId="0" applyFont="true" applyBorder="true" applyAlignment="true" applyProtection="false">
      <alignment horizontal="left" vertical="center" textRotation="0" wrapText="false" indent="0" shrinkToFit="false"/>
      <protection locked="true" hidden="false"/>
    </xf>
    <xf numFmtId="164" fontId="15" fillId="0" borderId="4" xfId="0" applyFont="true" applyBorder="true" applyAlignment="true" applyProtection="false">
      <alignment horizontal="left" vertical="center" textRotation="0" wrapText="false" indent="0" shrinkToFit="false"/>
      <protection locked="true" hidden="false"/>
    </xf>
    <xf numFmtId="164" fontId="15" fillId="0" borderId="26" xfId="0" applyFont="true" applyBorder="true" applyAlignment="true" applyProtection="false">
      <alignment horizontal="left" vertical="center" textRotation="0" wrapText="false" indent="0" shrinkToFit="false"/>
      <protection locked="true" hidden="false"/>
    </xf>
    <xf numFmtId="164" fontId="15" fillId="0" borderId="5" xfId="0" applyFont="true" applyBorder="true" applyAlignment="true" applyProtection="false">
      <alignment horizontal="left" vertical="center" textRotation="0" wrapText="false" indent="0" shrinkToFit="false"/>
      <protection locked="true" hidden="false"/>
    </xf>
    <xf numFmtId="164" fontId="7" fillId="7" borderId="27" xfId="23" applyFont="true" applyBorder="true" applyAlignment="true" applyProtection="true">
      <alignment horizontal="center" vertical="center" textRotation="90" wrapText="true" indent="0" shrinkToFit="false"/>
      <protection locked="true" hidden="false"/>
    </xf>
    <xf numFmtId="165" fontId="12" fillId="8" borderId="27" xfId="24" applyFont="true" applyBorder="true" applyAlignment="true" applyProtection="true">
      <alignment horizontal="left" vertical="top" textRotation="0" wrapText="false" indent="0" shrinkToFit="false"/>
      <protection locked="true" hidden="false"/>
    </xf>
    <xf numFmtId="165" fontId="12" fillId="8" borderId="28" xfId="24" applyFont="true" applyBorder="true" applyAlignment="true" applyProtection="true">
      <alignment horizontal="left" vertical="top" textRotation="0" wrapText="false" indent="0" shrinkToFit="false"/>
      <protection locked="true" hidden="false"/>
    </xf>
    <xf numFmtId="165" fontId="11" fillId="8" borderId="27" xfId="25" applyFont="true" applyBorder="true" applyAlignment="true" applyProtection="true">
      <alignment horizontal="general" vertical="bottom" textRotation="0" wrapText="false" indent="0" shrinkToFit="false"/>
      <protection locked="true" hidden="false"/>
    </xf>
    <xf numFmtId="165" fontId="11" fillId="0" borderId="28" xfId="25" applyFont="true" applyBorder="true" applyAlignment="true" applyProtection="true">
      <alignment horizontal="general" vertical="bottom" textRotation="0" wrapText="false" indent="0" shrinkToFit="false"/>
      <protection locked="true" hidden="false"/>
    </xf>
    <xf numFmtId="165" fontId="12" fillId="8" borderId="29" xfId="24" applyFont="true" applyBorder="true" applyAlignment="true" applyProtection="true">
      <alignment horizontal="left" vertical="top" textRotation="0" wrapText="false" indent="0" shrinkToFit="false"/>
      <protection locked="true" hidden="false"/>
    </xf>
    <xf numFmtId="165" fontId="12" fillId="8" borderId="30" xfId="24" applyFont="true" applyBorder="true" applyAlignment="true" applyProtection="true">
      <alignment horizontal="left" vertical="top" textRotation="0" wrapText="false" indent="0" shrinkToFit="false"/>
      <protection locked="true" hidden="false"/>
    </xf>
    <xf numFmtId="165" fontId="11" fillId="8" borderId="29" xfId="25" applyFont="true" applyBorder="true" applyAlignment="true" applyProtection="true">
      <alignment horizontal="general" vertical="bottom" textRotation="0" wrapText="false" indent="0" shrinkToFit="false"/>
      <protection locked="true" hidden="false"/>
    </xf>
    <xf numFmtId="165" fontId="11" fillId="0" borderId="30" xfId="25" applyFont="true" applyBorder="true" applyAlignment="true" applyProtection="true">
      <alignment horizontal="general" vertical="bottom" textRotation="0" wrapText="false" indent="0" shrinkToFit="false"/>
      <protection locked="true" hidden="false"/>
    </xf>
    <xf numFmtId="167" fontId="12" fillId="8" borderId="29" xfId="24" applyFont="true" applyBorder="true" applyAlignment="true" applyProtection="true">
      <alignment horizontal="left" vertical="top" textRotation="0" wrapText="false" indent="0" shrinkToFit="false"/>
      <protection locked="true" hidden="false"/>
    </xf>
    <xf numFmtId="167" fontId="12" fillId="8" borderId="30" xfId="24" applyFont="true" applyBorder="true" applyAlignment="true" applyProtection="true">
      <alignment horizontal="left" vertical="top" textRotation="0" wrapText="false" indent="0" shrinkToFit="false"/>
      <protection locked="true" hidden="false"/>
    </xf>
    <xf numFmtId="167" fontId="11" fillId="8" borderId="29" xfId="25" applyFont="true" applyBorder="true" applyAlignment="true" applyProtection="true">
      <alignment horizontal="general" vertical="bottom" textRotation="0" wrapText="false" indent="0" shrinkToFit="false"/>
      <protection locked="true" hidden="false"/>
    </xf>
    <xf numFmtId="167" fontId="11" fillId="0" borderId="30" xfId="25" applyFont="true" applyBorder="true" applyAlignment="true" applyProtection="true">
      <alignment horizontal="general" vertical="bottom" textRotation="0" wrapText="false" indent="0" shrinkToFit="false"/>
      <protection locked="true" hidden="false"/>
    </xf>
    <xf numFmtId="167" fontId="17" fillId="6" borderId="29" xfId="24" applyFont="true" applyBorder="true" applyAlignment="true" applyProtection="true">
      <alignment horizontal="left" vertical="top" textRotation="0" wrapText="false" indent="0" shrinkToFit="false"/>
      <protection locked="true" hidden="false"/>
    </xf>
    <xf numFmtId="167" fontId="17" fillId="6" borderId="30" xfId="24" applyFont="true" applyBorder="true" applyAlignment="true" applyProtection="true">
      <alignment horizontal="left" vertical="top" textRotation="0" wrapText="false" indent="0" shrinkToFit="false"/>
      <protection locked="true" hidden="false"/>
    </xf>
    <xf numFmtId="167" fontId="11" fillId="0" borderId="29" xfId="25" applyFont="true" applyBorder="true" applyAlignment="true" applyProtection="true">
      <alignment horizontal="general" vertical="bottom" textRotation="0" wrapText="false" indent="0" shrinkToFit="false"/>
      <protection locked="true" hidden="false"/>
    </xf>
    <xf numFmtId="165" fontId="17" fillId="6" borderId="29" xfId="24" applyFont="true" applyBorder="true" applyAlignment="true" applyProtection="true">
      <alignment horizontal="left" vertical="top" textRotation="0" wrapText="false" indent="0" shrinkToFit="false"/>
      <protection locked="true" hidden="false"/>
    </xf>
    <xf numFmtId="165" fontId="17" fillId="6" borderId="30" xfId="24" applyFont="true" applyBorder="true" applyAlignment="true" applyProtection="true">
      <alignment horizontal="left" vertical="top" textRotation="0" wrapText="false" indent="0" shrinkToFit="false"/>
      <protection locked="true" hidden="false"/>
    </xf>
    <xf numFmtId="165" fontId="11" fillId="0" borderId="29" xfId="25" applyFont="true" applyBorder="true" applyAlignment="true" applyProtection="true">
      <alignment horizontal="general" vertical="bottom" textRotation="0" wrapText="false" indent="0" shrinkToFit="false"/>
      <protection locked="true" hidden="false"/>
    </xf>
    <xf numFmtId="164" fontId="7" fillId="10" borderId="31" xfId="22" applyFont="true" applyBorder="true" applyAlignment="true" applyProtection="true">
      <alignment horizontal="center" vertical="center" textRotation="90" wrapText="false" indent="0" shrinkToFit="false"/>
      <protection locked="true" hidden="false"/>
    </xf>
    <xf numFmtId="165" fontId="9" fillId="11" borderId="29" xfId="24" applyFont="true" applyBorder="true" applyAlignment="true" applyProtection="true">
      <alignment horizontal="left" vertical="top" textRotation="0" wrapText="false" indent="0" shrinkToFit="false"/>
      <protection locked="true" hidden="false"/>
    </xf>
    <xf numFmtId="165" fontId="12" fillId="11" borderId="30" xfId="24" applyFont="true" applyBorder="true" applyAlignment="true" applyProtection="true">
      <alignment horizontal="left" vertical="top" textRotation="0" wrapText="false" indent="0" shrinkToFit="false"/>
      <protection locked="true" hidden="false"/>
    </xf>
    <xf numFmtId="165" fontId="13" fillId="11" borderId="29" xfId="25" applyFont="true" applyBorder="true" applyAlignment="true" applyProtection="true">
      <alignment horizontal="general" vertical="bottom" textRotation="0" wrapText="false" indent="0" shrinkToFit="false"/>
      <protection locked="true" hidden="false"/>
    </xf>
    <xf numFmtId="165" fontId="13" fillId="11" borderId="29" xfId="25" applyFont="true" applyBorder="true" applyAlignment="true" applyProtection="true">
      <alignment horizontal="general" vertical="bottom" textRotation="0" wrapText="true" indent="0" shrinkToFit="false"/>
      <protection locked="true" hidden="false"/>
    </xf>
    <xf numFmtId="164" fontId="12" fillId="11" borderId="7" xfId="0" applyFont="true" applyBorder="true" applyAlignment="true" applyProtection="false">
      <alignment horizontal="left" vertical="top" textRotation="0" wrapText="false" indent="0" shrinkToFit="false"/>
      <protection locked="true" hidden="false"/>
    </xf>
    <xf numFmtId="165" fontId="13" fillId="11" borderId="29" xfId="25" applyFont="true" applyBorder="true" applyAlignment="true" applyProtection="true">
      <alignment horizontal="general" vertical="top" textRotation="0" wrapText="true" indent="0" shrinkToFit="false"/>
      <protection locked="true" hidden="false"/>
    </xf>
    <xf numFmtId="165" fontId="22" fillId="11" borderId="29" xfId="20" applyFont="true" applyBorder="true" applyAlignment="true" applyProtection="true">
      <alignment horizontal="general" vertical="top" textRotation="0" wrapText="false" indent="0" shrinkToFit="false"/>
      <protection locked="true" hidden="false"/>
    </xf>
    <xf numFmtId="165" fontId="12" fillId="11" borderId="30" xfId="20" applyFont="true" applyBorder="true" applyAlignment="true" applyProtection="true">
      <alignment horizontal="left" vertical="top" textRotation="0" wrapText="false" indent="0" shrinkToFit="false"/>
      <protection locked="true" hidden="false"/>
    </xf>
    <xf numFmtId="166" fontId="11" fillId="0" borderId="30" xfId="25" applyFont="true" applyBorder="true" applyAlignment="true" applyProtection="true">
      <alignment horizontal="general" vertical="bottom" textRotation="0" wrapText="false" indent="0" shrinkToFit="false"/>
      <protection locked="true" hidden="false"/>
    </xf>
    <xf numFmtId="166" fontId="9" fillId="11" borderId="29" xfId="24" applyFont="true" applyBorder="true" applyAlignment="true" applyProtection="true">
      <alignment horizontal="left" vertical="top" textRotation="0" wrapText="false" indent="0" shrinkToFit="false"/>
      <protection locked="true" hidden="false"/>
    </xf>
    <xf numFmtId="166" fontId="12" fillId="11" borderId="30" xfId="24" applyFont="true" applyBorder="true" applyAlignment="true" applyProtection="true">
      <alignment horizontal="left" vertical="top" textRotation="0" wrapText="false" indent="0" shrinkToFit="false"/>
      <protection locked="true" hidden="false"/>
    </xf>
    <xf numFmtId="166" fontId="13" fillId="11" borderId="29" xfId="25" applyFont="true" applyBorder="true" applyAlignment="true" applyProtection="true">
      <alignment horizontal="general" vertical="bottom" textRotation="0" wrapText="false" indent="0" shrinkToFit="false"/>
      <protection locked="true" hidden="false"/>
    </xf>
    <xf numFmtId="168" fontId="17" fillId="0" borderId="29" xfId="24" applyFont="true" applyBorder="true" applyAlignment="true" applyProtection="true">
      <alignment horizontal="left" vertical="top" textRotation="0" wrapText="false" indent="0" shrinkToFit="false"/>
      <protection locked="true" hidden="false"/>
    </xf>
    <xf numFmtId="168" fontId="17" fillId="0" borderId="30" xfId="24" applyFont="true" applyBorder="true" applyAlignment="true" applyProtection="true">
      <alignment horizontal="left" vertical="top" textRotation="0" wrapText="false" indent="0" shrinkToFit="false"/>
      <protection locked="true" hidden="false"/>
    </xf>
    <xf numFmtId="166" fontId="11" fillId="0" borderId="29" xfId="25" applyFont="true" applyBorder="true" applyAlignment="true" applyProtection="true">
      <alignment horizontal="general" vertical="bottom" textRotation="0" wrapText="false" indent="0" shrinkToFit="false"/>
      <protection locked="true" hidden="false"/>
    </xf>
    <xf numFmtId="165" fontId="22" fillId="0" borderId="29" xfId="20" applyFont="true" applyBorder="true" applyAlignment="true" applyProtection="true">
      <alignment horizontal="general" vertical="top" textRotation="0" wrapText="false" indent="0" shrinkToFit="false"/>
      <protection locked="true" hidden="false"/>
    </xf>
    <xf numFmtId="165" fontId="17" fillId="0" borderId="30" xfId="20" applyFont="true" applyBorder="true" applyAlignment="true" applyProtection="true">
      <alignment horizontal="left" vertical="top" textRotation="0" wrapText="false" indent="0" shrinkToFit="false"/>
      <protection locked="true" hidden="false"/>
    </xf>
    <xf numFmtId="165" fontId="17" fillId="0" borderId="29" xfId="24" applyFont="true" applyBorder="true" applyAlignment="true" applyProtection="true">
      <alignment horizontal="left" vertical="top" textRotation="0" wrapText="false" indent="0" shrinkToFit="false"/>
      <protection locked="true" hidden="false"/>
    </xf>
    <xf numFmtId="165" fontId="17" fillId="0" borderId="30" xfId="24" applyFont="true" applyBorder="true" applyAlignment="true" applyProtection="true">
      <alignment horizontal="left" vertical="top" textRotation="0" wrapText="false" indent="0" shrinkToFit="false"/>
      <protection locked="true" hidden="false"/>
    </xf>
    <xf numFmtId="165" fontId="11" fillId="0" borderId="29" xfId="25" applyFont="true" applyBorder="true" applyAlignment="true" applyProtection="true">
      <alignment horizontal="general" vertical="bottom" textRotation="0" wrapText="true" indent="0" shrinkToFit="false"/>
      <protection locked="true" hidden="false"/>
    </xf>
    <xf numFmtId="164" fontId="13" fillId="11" borderId="29" xfId="25" applyFont="true" applyBorder="true" applyAlignment="true" applyProtection="true">
      <alignment horizontal="general" vertical="bottom" textRotation="0" wrapText="false" indent="0" shrinkToFit="false"/>
      <protection locked="true" hidden="false"/>
    </xf>
    <xf numFmtId="164" fontId="11" fillId="0" borderId="30" xfId="25" applyFont="true" applyBorder="true" applyAlignment="true" applyProtection="true">
      <alignment horizontal="general" vertical="bottom" textRotation="0" wrapText="false" indent="0" shrinkToFit="false"/>
      <protection locked="true" hidden="false"/>
    </xf>
    <xf numFmtId="164" fontId="9" fillId="11" borderId="29" xfId="24" applyFont="true" applyBorder="true" applyAlignment="true" applyProtection="true">
      <alignment horizontal="left" vertical="top" textRotation="0" wrapText="false" indent="0" shrinkToFit="false"/>
      <protection locked="true" hidden="false"/>
    </xf>
    <xf numFmtId="164" fontId="12" fillId="11" borderId="30" xfId="24" applyFont="true" applyBorder="true" applyAlignment="true" applyProtection="true">
      <alignment horizontal="left" vertical="top" textRotation="0" wrapText="false" indent="0" shrinkToFit="false"/>
      <protection locked="true" hidden="false"/>
    </xf>
    <xf numFmtId="165" fontId="22" fillId="6" borderId="29" xfId="20" applyFont="true" applyBorder="true" applyAlignment="true" applyProtection="true">
      <alignment horizontal="general" vertical="top" textRotation="0" wrapText="false" indent="0" shrinkToFit="false"/>
      <protection locked="true" hidden="false"/>
    </xf>
    <xf numFmtId="165" fontId="10" fillId="6" borderId="30" xfId="24" applyFont="true" applyBorder="true" applyAlignment="true" applyProtection="true">
      <alignment horizontal="left" vertical="top" textRotation="0" wrapText="false" indent="0" shrinkToFit="false"/>
      <protection locked="true" hidden="false"/>
    </xf>
    <xf numFmtId="164" fontId="11" fillId="0" borderId="29" xfId="25" applyFont="true" applyBorder="true" applyAlignment="true" applyProtection="true">
      <alignment horizontal="general" vertical="bottom" textRotation="0" wrapText="false" indent="0" shrinkToFit="false"/>
      <protection locked="true" hidden="false"/>
    </xf>
    <xf numFmtId="164" fontId="10" fillId="6" borderId="29" xfId="24" applyFont="true" applyBorder="true" applyAlignment="true" applyProtection="true">
      <alignment horizontal="general" vertical="top" textRotation="0" wrapText="false" indent="0" shrinkToFit="false"/>
      <protection locked="true" hidden="false"/>
    </xf>
    <xf numFmtId="164" fontId="10" fillId="6" borderId="30" xfId="24" applyFont="true" applyBorder="true" applyAlignment="true" applyProtection="true">
      <alignment horizontal="left" vertical="top" textRotation="0" wrapText="false" indent="0" shrinkToFit="false"/>
      <protection locked="true" hidden="false"/>
    </xf>
    <xf numFmtId="165" fontId="10" fillId="6" borderId="29" xfId="24" applyFont="true" applyBorder="true" applyAlignment="true" applyProtection="true">
      <alignment horizontal="left" vertical="top" textRotation="0" wrapText="false" indent="0" shrinkToFit="false"/>
      <protection locked="true" hidden="false"/>
    </xf>
    <xf numFmtId="165" fontId="10" fillId="6" borderId="30" xfId="20" applyFont="true" applyBorder="true" applyAlignment="true" applyProtection="true">
      <alignment horizontal="left" vertical="top" textRotation="0" wrapText="false" indent="0" shrinkToFit="false"/>
      <protection locked="true" hidden="false"/>
    </xf>
    <xf numFmtId="165" fontId="10" fillId="0" borderId="29" xfId="24" applyFont="true" applyBorder="true" applyAlignment="true" applyProtection="true">
      <alignment horizontal="left" vertical="top" textRotation="0" wrapText="false" indent="0" shrinkToFit="false"/>
      <protection locked="true" hidden="false"/>
    </xf>
    <xf numFmtId="165" fontId="10" fillId="6" borderId="19" xfId="20" applyFont="true" applyBorder="true" applyAlignment="true" applyProtection="true">
      <alignment horizontal="left" vertical="top" textRotation="0" wrapText="false" indent="0" shrinkToFit="false"/>
      <protection locked="true" hidden="false"/>
    </xf>
    <xf numFmtId="164" fontId="11" fillId="0" borderId="29" xfId="0" applyFont="true" applyBorder="true" applyAlignment="true" applyProtection="false">
      <alignment horizontal="general" vertical="bottom" textRotation="0" wrapText="false" indent="0" shrinkToFit="false"/>
      <protection locked="true" hidden="false"/>
    </xf>
    <xf numFmtId="164" fontId="11" fillId="0" borderId="30" xfId="0" applyFont="true" applyBorder="true" applyAlignment="true" applyProtection="false">
      <alignment horizontal="general" vertical="bottom" textRotation="0" wrapText="false" indent="0" shrinkToFit="false"/>
      <protection locked="true" hidden="false"/>
    </xf>
    <xf numFmtId="164" fontId="11" fillId="0" borderId="32" xfId="0" applyFont="true" applyBorder="true" applyAlignment="true" applyProtection="false">
      <alignment horizontal="general" vertical="bottom" textRotation="0" wrapText="false" indent="0" shrinkToFit="false"/>
      <protection locked="true" hidden="false"/>
    </xf>
    <xf numFmtId="164" fontId="11" fillId="0" borderId="33" xfId="0" applyFont="true" applyBorder="true" applyAlignment="true" applyProtection="false">
      <alignment horizontal="general" vertical="bottom" textRotation="0" wrapText="false" indent="0" shrinkToFit="false"/>
      <protection locked="true" hidden="false"/>
    </xf>
    <xf numFmtId="165" fontId="10" fillId="6" borderId="34" xfId="24" applyFont="true" applyBorder="true" applyAlignment="true" applyProtection="true">
      <alignment horizontal="left" vertical="top" textRotation="0" wrapText="false" indent="0" shrinkToFit="false"/>
      <protection locked="true" hidden="false"/>
    </xf>
    <xf numFmtId="164" fontId="10" fillId="0" borderId="35" xfId="0" applyFont="true" applyBorder="true" applyAlignment="true" applyProtection="false">
      <alignment horizontal="left" vertical="top" textRotation="0" wrapText="false" indent="0" shrinkToFit="false"/>
      <protection locked="true" hidden="false"/>
    </xf>
    <xf numFmtId="164" fontId="11" fillId="0" borderId="34" xfId="0" applyFont="true" applyBorder="true" applyAlignment="true" applyProtection="false">
      <alignment horizontal="general" vertical="bottom" textRotation="0" wrapText="false" indent="0" shrinkToFit="false"/>
      <protection locked="true" hidden="false"/>
    </xf>
    <xf numFmtId="164" fontId="11" fillId="0" borderId="35" xfId="0" applyFont="true" applyBorder="true" applyAlignment="true" applyProtection="false">
      <alignment horizontal="general" vertical="bottom" textRotation="0" wrapText="false" indent="0" shrinkToFit="false"/>
      <protection locked="true" hidden="false"/>
    </xf>
    <xf numFmtId="164" fontId="23" fillId="0" borderId="11" xfId="0" applyFont="true" applyBorder="true" applyAlignment="true" applyProtection="false">
      <alignment horizontal="left" vertical="center" textRotation="0" wrapText="true" indent="0" shrinkToFit="false"/>
      <protection locked="true" hidden="false"/>
    </xf>
    <xf numFmtId="164" fontId="15" fillId="0" borderId="36" xfId="0" applyFont="true" applyBorder="true" applyAlignment="true" applyProtection="false">
      <alignment horizontal="left" vertical="center" textRotation="0" wrapText="true" indent="0" shrinkToFit="false"/>
      <protection locked="true" hidden="false"/>
    </xf>
    <xf numFmtId="164" fontId="9" fillId="12" borderId="14" xfId="24" applyFont="true" applyBorder="true" applyAlignment="true" applyProtection="true">
      <alignment horizontal="left" vertical="top" textRotation="0" wrapText="true" indent="0" shrinkToFit="false"/>
      <protection locked="true" hidden="false"/>
    </xf>
    <xf numFmtId="164" fontId="9" fillId="12" borderId="37" xfId="24" applyFont="true" applyBorder="true" applyAlignment="true" applyProtection="true">
      <alignment horizontal="left" vertical="top" textRotation="0" wrapText="true" indent="0" shrinkToFit="false"/>
      <protection locked="true" hidden="false"/>
    </xf>
    <xf numFmtId="164" fontId="0" fillId="12" borderId="16" xfId="24" applyFont="true" applyBorder="true" applyAlignment="true" applyProtection="true">
      <alignment horizontal="left" vertical="top" textRotation="0" wrapText="true" indent="0" shrinkToFit="false"/>
      <protection locked="true" hidden="false"/>
    </xf>
    <xf numFmtId="164" fontId="0" fillId="12" borderId="17" xfId="24" applyFont="true" applyBorder="true" applyAlignment="true" applyProtection="true">
      <alignment horizontal="left" vertical="top" textRotation="0" wrapText="true" indent="0" shrinkToFit="false"/>
      <protection locked="true" hidden="false"/>
    </xf>
    <xf numFmtId="164" fontId="10" fillId="0" borderId="18" xfId="24" applyFont="true" applyBorder="true" applyAlignment="true" applyProtection="true">
      <alignment horizontal="left" vertical="top" textRotation="0" wrapText="true" indent="0" shrinkToFit="false"/>
      <protection locked="true" hidden="false"/>
    </xf>
    <xf numFmtId="164" fontId="10" fillId="0" borderId="38" xfId="20" applyFont="true" applyBorder="true" applyAlignment="true" applyProtection="true">
      <alignment horizontal="left" vertical="top" textRotation="0" wrapText="true" indent="0" shrinkToFit="false"/>
      <protection locked="true" hidden="false"/>
    </xf>
    <xf numFmtId="164" fontId="11" fillId="0" borderId="20" xfId="24" applyFont="true" applyBorder="true" applyAlignment="true" applyProtection="true">
      <alignment horizontal="left" vertical="top" textRotation="0" wrapText="true" indent="0" shrinkToFit="false"/>
      <protection locked="true" hidden="false"/>
    </xf>
    <xf numFmtId="164" fontId="11" fillId="0" borderId="20" xfId="20" applyFont="true" applyBorder="true" applyAlignment="true" applyProtection="true">
      <alignment horizontal="general" vertical="top" textRotation="0" wrapText="true" indent="0" shrinkToFit="false"/>
      <protection locked="true" hidden="false"/>
    </xf>
    <xf numFmtId="164" fontId="10" fillId="0" borderId="38" xfId="24" applyFont="true" applyBorder="true" applyAlignment="true" applyProtection="true">
      <alignment horizontal="left" vertical="top" textRotation="0" wrapText="true" indent="0" shrinkToFit="false"/>
      <protection locked="true" hidden="false"/>
    </xf>
    <xf numFmtId="164" fontId="10" fillId="6" borderId="18" xfId="24" applyFont="true" applyBorder="true" applyAlignment="true" applyProtection="true">
      <alignment horizontal="left" vertical="top" textRotation="0" wrapText="true" indent="0" shrinkToFit="false"/>
      <protection locked="true" hidden="false"/>
    </xf>
    <xf numFmtId="164" fontId="10" fillId="6" borderId="38" xfId="24" applyFont="true" applyBorder="true" applyAlignment="true" applyProtection="true">
      <alignment horizontal="left" vertical="top" textRotation="0" wrapText="true" indent="0" shrinkToFit="false"/>
      <protection locked="true" hidden="false"/>
    </xf>
    <xf numFmtId="164" fontId="10" fillId="6" borderId="38" xfId="20" applyFont="true" applyBorder="true" applyAlignment="true" applyProtection="true">
      <alignment horizontal="left" vertical="top" textRotation="0" wrapText="true" indent="0" shrinkToFit="false"/>
      <protection locked="true" hidden="false"/>
    </xf>
    <xf numFmtId="164" fontId="9" fillId="12" borderId="39" xfId="24" applyFont="true" applyBorder="true" applyAlignment="true" applyProtection="true">
      <alignment horizontal="left" vertical="top" textRotation="0" wrapText="true" indent="0" shrinkToFit="false"/>
      <protection locked="true" hidden="false"/>
    </xf>
    <xf numFmtId="164" fontId="9" fillId="12" borderId="40" xfId="24" applyFont="true" applyBorder="true" applyAlignment="true" applyProtection="true">
      <alignment horizontal="left" vertical="top" textRotation="0" wrapText="true" indent="0" shrinkToFit="false"/>
      <protection locked="true" hidden="false"/>
    </xf>
    <xf numFmtId="164" fontId="0" fillId="12" borderId="41" xfId="24" applyFont="true" applyBorder="true" applyAlignment="true" applyProtection="true">
      <alignment horizontal="left" vertical="top" textRotation="0" wrapText="true" indent="0" shrinkToFit="false"/>
      <protection locked="true" hidden="false"/>
    </xf>
    <xf numFmtId="164" fontId="0" fillId="12" borderId="42" xfId="24" applyFont="true" applyBorder="true" applyAlignment="true" applyProtection="true">
      <alignment horizontal="left" vertical="top" textRotation="0" wrapText="true" indent="0" shrinkToFit="false"/>
      <protection locked="true" hidden="false"/>
    </xf>
    <xf numFmtId="164" fontId="9" fillId="12" borderId="23" xfId="24" applyFont="true" applyBorder="true" applyAlignment="true" applyProtection="true">
      <alignment horizontal="left" vertical="top" textRotation="0" wrapText="true" indent="0" shrinkToFit="false"/>
      <protection locked="true" hidden="false"/>
    </xf>
    <xf numFmtId="164" fontId="9" fillId="12" borderId="43" xfId="24" applyFont="true" applyBorder="true" applyAlignment="true" applyProtection="true">
      <alignment horizontal="left" vertical="top" textRotation="0" wrapText="true" indent="0" shrinkToFit="false"/>
      <protection locked="true" hidden="false"/>
    </xf>
    <xf numFmtId="164" fontId="0" fillId="12" borderId="24" xfId="24" applyFont="true" applyBorder="true" applyAlignment="true" applyProtection="true">
      <alignment horizontal="left" vertical="top" textRotation="0" wrapText="true" indent="0" shrinkToFit="false"/>
      <protection locked="true" hidden="false"/>
    </xf>
    <xf numFmtId="164" fontId="0" fillId="12" borderId="25" xfId="24" applyFont="true" applyBorder="true" applyAlignment="true" applyProtection="true">
      <alignment horizontal="left" vertical="top" textRotation="0" wrapText="true" indent="0" shrinkToFit="false"/>
      <protection locked="true" hidden="false"/>
    </xf>
    <xf numFmtId="164" fontId="24" fillId="0" borderId="20" xfId="0" applyFont="true" applyBorder="true" applyAlignment="true" applyProtection="false">
      <alignment horizontal="general" vertical="center" textRotation="0" wrapText="false" indent="0" shrinkToFit="false"/>
      <protection locked="true" hidden="false"/>
    </xf>
    <xf numFmtId="164" fontId="20" fillId="0" borderId="20" xfId="0" applyFont="true" applyBorder="true" applyAlignment="true" applyProtection="false">
      <alignment horizontal="left" vertical="center" textRotation="0" wrapText="false" indent="0" shrinkToFit="false"/>
      <protection locked="true" hidden="false"/>
    </xf>
    <xf numFmtId="164" fontId="15" fillId="0" borderId="20" xfId="0" applyFont="true" applyBorder="true" applyAlignment="true" applyProtection="false">
      <alignment horizontal="left" vertical="center" textRotation="0" wrapText="false" indent="0" shrinkToFit="false"/>
      <protection locked="true" hidden="false"/>
    </xf>
    <xf numFmtId="164" fontId="0" fillId="0" borderId="20" xfId="0" applyFont="false" applyBorder="true" applyAlignment="true" applyProtection="false">
      <alignment horizontal="general" vertical="bottom" textRotation="0" wrapText="false" indent="0" shrinkToFit="false"/>
      <protection locked="true" hidden="false"/>
    </xf>
    <xf numFmtId="164" fontId="0" fillId="0" borderId="0" xfId="0" applyFont="false" applyBorder="false" applyAlignment="true" applyProtection="false">
      <alignment horizontal="general" vertical="bottom" textRotation="0" wrapText="false" indent="0" shrinkToFit="false"/>
      <protection locked="true" hidden="false"/>
    </xf>
    <xf numFmtId="164" fontId="7" fillId="13" borderId="20" xfId="22" applyFont="true" applyBorder="true" applyAlignment="true" applyProtection="true">
      <alignment horizontal="center" vertical="center" textRotation="90" wrapText="false" indent="0" shrinkToFit="false"/>
      <protection locked="true" hidden="false"/>
    </xf>
    <xf numFmtId="164" fontId="9" fillId="12" borderId="20" xfId="24" applyFont="true" applyBorder="true" applyAlignment="true" applyProtection="true">
      <alignment horizontal="left" vertical="top" textRotation="0" wrapText="false" indent="0" shrinkToFit="false"/>
      <protection locked="true" hidden="false"/>
    </xf>
    <xf numFmtId="164" fontId="13" fillId="12" borderId="20" xfId="0" applyFont="true" applyBorder="true" applyAlignment="true" applyProtection="false">
      <alignment horizontal="general" vertical="top" textRotation="0" wrapText="false" indent="0" shrinkToFit="false"/>
      <protection locked="true" hidden="false"/>
    </xf>
    <xf numFmtId="164" fontId="13" fillId="12" borderId="44" xfId="0" applyFont="true" applyBorder="true" applyAlignment="true" applyProtection="false">
      <alignment horizontal="general" vertical="top" textRotation="0" wrapText="false" indent="0" shrinkToFit="false"/>
      <protection locked="true" hidden="false"/>
    </xf>
    <xf numFmtId="164" fontId="10" fillId="0" borderId="20" xfId="24" applyFont="true" applyBorder="true" applyAlignment="true" applyProtection="true">
      <alignment horizontal="left" vertical="top" textRotation="0" wrapText="false" indent="0" shrinkToFit="false"/>
      <protection locked="true" hidden="false"/>
    </xf>
    <xf numFmtId="164" fontId="10" fillId="0" borderId="20" xfId="20" applyFont="true" applyBorder="true" applyAlignment="true" applyProtection="true">
      <alignment horizontal="left" vertical="top" textRotation="0" wrapText="false" indent="0" shrinkToFit="false"/>
      <protection locked="true" hidden="false"/>
    </xf>
    <xf numFmtId="164" fontId="11" fillId="0" borderId="20" xfId="0" applyFont="true" applyBorder="true" applyAlignment="true" applyProtection="false">
      <alignment horizontal="general" vertical="top" textRotation="0" wrapText="false" indent="0" shrinkToFit="false"/>
      <protection locked="true" hidden="false"/>
    </xf>
    <xf numFmtId="164" fontId="11" fillId="0" borderId="44" xfId="0" applyFont="true" applyBorder="true" applyAlignment="true" applyProtection="false">
      <alignment horizontal="general" vertical="top" textRotation="0" wrapText="false" indent="0" shrinkToFit="false"/>
      <protection locked="true" hidden="false"/>
    </xf>
    <xf numFmtId="164" fontId="11" fillId="0" borderId="20" xfId="0" applyFont="true" applyBorder="true" applyAlignment="true" applyProtection="false">
      <alignment horizontal="general" vertical="bottom" textRotation="0" wrapText="false" indent="0" shrinkToFit="false"/>
      <protection locked="true" hidden="false"/>
    </xf>
    <xf numFmtId="164" fontId="0" fillId="0" borderId="44" xfId="0" applyFont="false" applyBorder="true" applyAlignment="true" applyProtection="false">
      <alignment horizontal="general" vertical="bottom" textRotation="0" wrapText="false" indent="0" shrinkToFit="false"/>
      <protection locked="true" hidden="false"/>
    </xf>
    <xf numFmtId="164" fontId="10" fillId="6" borderId="20" xfId="24" applyFont="true" applyBorder="true" applyAlignment="true" applyProtection="true">
      <alignment horizontal="left" vertical="top" textRotation="0" wrapText="false" indent="0" shrinkToFit="false"/>
      <protection locked="true" hidden="false"/>
    </xf>
    <xf numFmtId="164" fontId="11" fillId="0" borderId="20" xfId="0" applyFont="true" applyBorder="true" applyAlignment="true" applyProtection="false">
      <alignment horizontal="general" vertical="bottom" textRotation="0" wrapText="false" indent="0" shrinkToFit="false"/>
      <protection locked="true" hidden="false"/>
    </xf>
    <xf numFmtId="164" fontId="11" fillId="0" borderId="44" xfId="0" applyFont="true" applyBorder="true" applyAlignment="true" applyProtection="false">
      <alignment horizontal="general" vertical="bottom" textRotation="0" wrapText="false" indent="0" shrinkToFit="false"/>
      <protection locked="true" hidden="false"/>
    </xf>
    <xf numFmtId="164" fontId="10" fillId="6" borderId="20" xfId="20" applyFont="true" applyBorder="true" applyAlignment="true" applyProtection="true">
      <alignment horizontal="left" vertical="top" textRotation="0" wrapText="false" indent="0" shrinkToFit="false"/>
      <protection locked="true" hidden="false"/>
    </xf>
    <xf numFmtId="164" fontId="11" fillId="0" borderId="20" xfId="0" applyFont="true" applyBorder="true" applyAlignment="true" applyProtection="false">
      <alignment horizontal="general" vertical="top" textRotation="0" wrapText="true" indent="0" shrinkToFit="false"/>
      <protection locked="true" hidden="false"/>
    </xf>
    <xf numFmtId="164" fontId="11" fillId="0" borderId="20" xfId="0" applyFont="true" applyBorder="true" applyAlignment="true" applyProtection="false">
      <alignment horizontal="general" vertical="top" textRotation="0" wrapText="false" indent="0" shrinkToFit="false"/>
      <protection locked="true" hidden="false"/>
    </xf>
    <xf numFmtId="164" fontId="11" fillId="0" borderId="44" xfId="0" applyFont="true" applyBorder="true" applyAlignment="true" applyProtection="false">
      <alignment horizontal="general" vertical="top" textRotation="0" wrapText="false" indent="0" shrinkToFit="false"/>
      <protection locked="true" hidden="false"/>
    </xf>
    <xf numFmtId="164" fontId="15" fillId="0" borderId="36" xfId="0" applyFont="true" applyBorder="true" applyAlignment="true" applyProtection="false">
      <alignment horizontal="left" vertical="center" textRotation="0" wrapText="true" indent="0" shrinkToFit="false"/>
      <protection locked="true" hidden="false"/>
    </xf>
    <xf numFmtId="164" fontId="9" fillId="14" borderId="41" xfId="24" applyFont="true" applyBorder="true" applyAlignment="true" applyProtection="true">
      <alignment horizontal="left" vertical="top" textRotation="0" wrapText="true" indent="0" shrinkToFit="false"/>
      <protection locked="true" hidden="false"/>
    </xf>
    <xf numFmtId="164" fontId="0" fillId="14" borderId="41" xfId="24" applyFont="true" applyBorder="true" applyAlignment="true" applyProtection="true">
      <alignment horizontal="left" vertical="top" textRotation="0" wrapText="true" indent="0" shrinkToFit="false"/>
      <protection locked="true" hidden="false"/>
    </xf>
    <xf numFmtId="164" fontId="0" fillId="14" borderId="42" xfId="24" applyFont="true" applyBorder="true" applyAlignment="true" applyProtection="true">
      <alignment horizontal="left" vertical="top" textRotation="0" wrapText="true" indent="0" shrinkToFit="false"/>
      <protection locked="true" hidden="false"/>
    </xf>
    <xf numFmtId="164" fontId="0" fillId="14" borderId="20" xfId="24" applyFont="true" applyBorder="true" applyAlignment="true" applyProtection="true">
      <alignment horizontal="left" vertical="top" textRotation="0" wrapText="true" indent="0" shrinkToFit="false"/>
      <protection locked="true" hidden="false"/>
    </xf>
    <xf numFmtId="164" fontId="0" fillId="14" borderId="21" xfId="24" applyFont="true" applyBorder="true" applyAlignment="true" applyProtection="true">
      <alignment horizontal="left" vertical="top" textRotation="0" wrapText="true" indent="0" shrinkToFit="false"/>
      <protection locked="true" hidden="false"/>
    </xf>
    <xf numFmtId="164" fontId="10" fillId="0" borderId="41" xfId="24" applyFont="true" applyBorder="true" applyAlignment="true" applyProtection="true">
      <alignment horizontal="left" vertical="top" textRotation="0" wrapText="true" indent="0" shrinkToFit="false"/>
      <protection locked="true" hidden="false"/>
    </xf>
    <xf numFmtId="164" fontId="17" fillId="0" borderId="38" xfId="24" applyFont="true" applyBorder="true" applyAlignment="true" applyProtection="true">
      <alignment horizontal="left" vertical="top" textRotation="0" wrapText="true" indent="0" shrinkToFit="false"/>
      <protection locked="true" hidden="false"/>
    </xf>
    <xf numFmtId="164" fontId="18" fillId="0" borderId="21" xfId="24" applyFont="true" applyBorder="true" applyAlignment="true" applyProtection="true">
      <alignment horizontal="left" vertical="top" textRotation="0" wrapText="true" indent="0" shrinkToFit="false"/>
      <protection locked="true" hidden="false"/>
    </xf>
    <xf numFmtId="166" fontId="9" fillId="14" borderId="41" xfId="24" applyFont="true" applyBorder="true" applyAlignment="true" applyProtection="true">
      <alignment horizontal="left" vertical="top" textRotation="0" wrapText="true" indent="0" shrinkToFit="false"/>
      <protection locked="true" hidden="false"/>
    </xf>
    <xf numFmtId="166" fontId="0" fillId="14" borderId="20" xfId="24" applyFont="true" applyBorder="true" applyAlignment="true" applyProtection="true">
      <alignment horizontal="left" vertical="top" textRotation="0" wrapText="true" indent="0" shrinkToFit="false"/>
      <protection locked="true" hidden="false"/>
    </xf>
    <xf numFmtId="166" fontId="0" fillId="14" borderId="21" xfId="24" applyFont="true" applyBorder="true" applyAlignment="true" applyProtection="true">
      <alignment horizontal="left" vertical="top" textRotation="0" wrapText="true" indent="0" shrinkToFit="false"/>
      <protection locked="true" hidden="false"/>
    </xf>
    <xf numFmtId="166" fontId="11" fillId="0" borderId="21" xfId="24" applyFont="true" applyBorder="true" applyAlignment="true" applyProtection="true">
      <alignment horizontal="left" vertical="top" textRotation="0" wrapText="true" indent="0" shrinkToFit="false"/>
      <protection locked="true" hidden="false"/>
    </xf>
    <xf numFmtId="164" fontId="12" fillId="14" borderId="41" xfId="24" applyFont="true" applyBorder="true" applyAlignment="true" applyProtection="true">
      <alignment horizontal="left" vertical="top" textRotation="0" wrapText="true" indent="0" shrinkToFit="false"/>
      <protection locked="true" hidden="false"/>
    </xf>
    <xf numFmtId="169" fontId="0" fillId="14" borderId="21" xfId="24" applyFont="true" applyBorder="true" applyAlignment="true" applyProtection="true">
      <alignment horizontal="left" vertical="top" textRotation="0" wrapText="true" indent="0" shrinkToFit="false"/>
      <protection locked="true" hidden="false"/>
    </xf>
    <xf numFmtId="164" fontId="10" fillId="0" borderId="41" xfId="0" applyFont="true" applyBorder="true" applyAlignment="true" applyProtection="false">
      <alignment horizontal="left" vertical="top" textRotation="0" wrapText="true" indent="0" shrinkToFit="false"/>
      <protection locked="true" hidden="false"/>
    </xf>
    <xf numFmtId="164" fontId="12" fillId="14" borderId="41" xfId="0" applyFont="true" applyBorder="true" applyAlignment="true" applyProtection="false">
      <alignment horizontal="left" vertical="top" textRotation="0" wrapText="true" indent="0" shrinkToFit="false"/>
      <protection locked="true" hidden="false"/>
    </xf>
    <xf numFmtId="164" fontId="13" fillId="14" borderId="20" xfId="24" applyFont="true" applyBorder="true" applyAlignment="true" applyProtection="true">
      <alignment horizontal="left" vertical="top" textRotation="0" wrapText="true" indent="0" shrinkToFit="false"/>
      <protection locked="true" hidden="false"/>
    </xf>
    <xf numFmtId="164" fontId="13" fillId="14" borderId="21" xfId="24" applyFont="true" applyBorder="true" applyAlignment="true" applyProtection="true">
      <alignment horizontal="left" vertical="top" textRotation="0" wrapText="true" indent="0" shrinkToFit="false"/>
      <protection locked="true" hidden="false"/>
    </xf>
    <xf numFmtId="164" fontId="17" fillId="0" borderId="41" xfId="24" applyFont="true" applyBorder="true" applyAlignment="true" applyProtection="true">
      <alignment horizontal="left" vertical="top" textRotation="0" wrapText="true" indent="0" shrinkToFit="false"/>
      <protection locked="true" hidden="false"/>
    </xf>
    <xf numFmtId="170" fontId="18" fillId="0" borderId="20" xfId="24" applyFont="true" applyBorder="true" applyAlignment="true" applyProtection="true">
      <alignment horizontal="left" vertical="top" textRotation="0" wrapText="true" indent="0" shrinkToFit="false"/>
      <protection locked="true" hidden="false"/>
    </xf>
    <xf numFmtId="170" fontId="18" fillId="0" borderId="21" xfId="24" applyFont="true" applyBorder="true" applyAlignment="true" applyProtection="true">
      <alignment horizontal="left" vertical="top" textRotation="0" wrapText="true" indent="0" shrinkToFit="false"/>
      <protection locked="true" hidden="false"/>
    </xf>
    <xf numFmtId="164" fontId="18" fillId="6" borderId="21" xfId="24" applyFont="true" applyBorder="true" applyAlignment="true" applyProtection="true">
      <alignment horizontal="left" vertical="top" textRotation="0" wrapText="true" indent="0" shrinkToFit="false"/>
      <protection locked="true" hidden="false"/>
    </xf>
    <xf numFmtId="170" fontId="11" fillId="0" borderId="20" xfId="24" applyFont="true" applyBorder="true" applyAlignment="true" applyProtection="true">
      <alignment horizontal="left" vertical="top" textRotation="0" wrapText="true" indent="0" shrinkToFit="false"/>
      <protection locked="true" hidden="false"/>
    </xf>
    <xf numFmtId="170" fontId="11" fillId="0" borderId="21" xfId="24" applyFont="true" applyBorder="true" applyAlignment="true" applyProtection="true">
      <alignment horizontal="left" vertical="top" textRotation="0" wrapText="true" indent="0" shrinkToFit="false"/>
      <protection locked="true" hidden="false"/>
    </xf>
    <xf numFmtId="170" fontId="10" fillId="0" borderId="41" xfId="24" applyFont="true" applyBorder="true" applyAlignment="true" applyProtection="true">
      <alignment horizontal="left" vertical="top" textRotation="0" wrapText="true" indent="0" shrinkToFit="false"/>
      <protection locked="true" hidden="false"/>
    </xf>
    <xf numFmtId="166" fontId="11" fillId="0" borderId="20" xfId="24" applyFont="true" applyBorder="true" applyAlignment="true" applyProtection="true">
      <alignment horizontal="left" vertical="top" textRotation="0" wrapText="true" indent="0" shrinkToFit="false"/>
      <protection locked="true" hidden="false"/>
    </xf>
    <xf numFmtId="164" fontId="10" fillId="0" borderId="40" xfId="24" applyFont="true" applyBorder="true" applyAlignment="true" applyProtection="true">
      <alignment horizontal="left" vertical="top" textRotation="0" wrapText="true" indent="0" shrinkToFit="false"/>
      <protection locked="true" hidden="false"/>
    </xf>
    <xf numFmtId="164" fontId="10" fillId="6" borderId="41" xfId="24" applyFont="true" applyBorder="true" applyAlignment="true" applyProtection="true">
      <alignment horizontal="left" vertical="top" textRotation="0" wrapText="true" indent="0" shrinkToFit="false"/>
      <protection locked="true" hidden="false"/>
    </xf>
    <xf numFmtId="171" fontId="11" fillId="6" borderId="20" xfId="24" applyFont="true" applyBorder="true" applyAlignment="true" applyProtection="true">
      <alignment horizontal="left" vertical="top" textRotation="0" wrapText="true" indent="0" shrinkToFit="false"/>
      <protection locked="true" hidden="false"/>
    </xf>
    <xf numFmtId="171" fontId="18" fillId="0" borderId="20" xfId="24" applyFont="true" applyBorder="true" applyAlignment="true" applyProtection="true">
      <alignment horizontal="left" vertical="top" textRotation="0" wrapText="true" indent="0" shrinkToFit="false"/>
      <protection locked="true" hidden="false"/>
    </xf>
    <xf numFmtId="164" fontId="10" fillId="6" borderId="45" xfId="24" applyFont="true" applyBorder="true" applyAlignment="true" applyProtection="true">
      <alignment horizontal="left" vertical="top" textRotation="0" wrapText="true" indent="0" shrinkToFit="false"/>
      <protection locked="true" hidden="false"/>
    </xf>
    <xf numFmtId="164" fontId="10" fillId="0" borderId="41" xfId="0" applyFont="true" applyBorder="true" applyAlignment="true" applyProtection="false">
      <alignment horizontal="left" vertical="top" textRotation="0" wrapText="true" indent="0" shrinkToFit="false"/>
      <protection locked="true" hidden="false"/>
    </xf>
    <xf numFmtId="164" fontId="10" fillId="0" borderId="45" xfId="0" applyFont="true" applyBorder="true" applyAlignment="true" applyProtection="false">
      <alignment horizontal="left" vertical="top" textRotation="0" wrapText="true" indent="0" shrinkToFit="false"/>
      <protection locked="true" hidden="false"/>
    </xf>
    <xf numFmtId="171" fontId="11" fillId="0" borderId="20" xfId="24" applyFont="true" applyBorder="true" applyAlignment="true" applyProtection="true">
      <alignment horizontal="left" vertical="top" textRotation="0" wrapText="true" indent="0" shrinkToFit="false"/>
      <protection locked="true" hidden="false"/>
    </xf>
    <xf numFmtId="164" fontId="11" fillId="0" borderId="20" xfId="0" applyFont="true" applyBorder="true" applyAlignment="true" applyProtection="false">
      <alignment horizontal="left" vertical="top" textRotation="0" wrapText="true" indent="0" shrinkToFit="false"/>
      <protection locked="true" hidden="false"/>
    </xf>
    <xf numFmtId="164" fontId="11" fillId="0" borderId="21" xfId="0" applyFont="true" applyBorder="true" applyAlignment="true" applyProtection="false">
      <alignment horizontal="left" vertical="top" textRotation="0" wrapText="true" indent="0" shrinkToFit="false"/>
      <protection locked="true" hidden="false"/>
    </xf>
    <xf numFmtId="164" fontId="10" fillId="0" borderId="46" xfId="0" applyFont="true" applyBorder="true" applyAlignment="true" applyProtection="false">
      <alignment horizontal="left" vertical="top" textRotation="0" wrapText="true" indent="0" shrinkToFit="false"/>
      <protection locked="true" hidden="false"/>
    </xf>
    <xf numFmtId="164" fontId="11" fillId="0" borderId="46" xfId="0" applyFont="true" applyBorder="true" applyAlignment="true" applyProtection="false">
      <alignment horizontal="left" vertical="top" textRotation="0" wrapText="true" indent="0" shrinkToFit="false"/>
      <protection locked="true" hidden="false"/>
    </xf>
    <xf numFmtId="164" fontId="11" fillId="0" borderId="46" xfId="0" applyFont="true" applyBorder="true" applyAlignment="true" applyProtection="false">
      <alignment horizontal="left" vertical="top" textRotation="0" wrapText="true" indent="0" shrinkToFit="false"/>
      <protection locked="true" hidden="false"/>
    </xf>
    <xf numFmtId="164" fontId="11" fillId="0" borderId="47" xfId="0" applyFont="true" applyBorder="true" applyAlignment="true" applyProtection="false">
      <alignment horizontal="left" vertical="top" textRotation="0" wrapText="true" indent="0" shrinkToFit="false"/>
      <protection locked="true" hidden="false"/>
    </xf>
    <xf numFmtId="164" fontId="0" fillId="0" borderId="20" xfId="0" applyFont="false" applyBorder="true" applyAlignment="false" applyProtection="false">
      <alignment horizontal="general" vertical="bottom" textRotation="0" wrapText="false" indent="0" shrinkToFit="false"/>
      <protection locked="true" hidden="false"/>
    </xf>
    <xf numFmtId="164" fontId="0" fillId="0" borderId="20" xfId="0" applyFont="false" applyBorder="true" applyAlignment="false" applyProtection="false">
      <alignment horizontal="general" vertical="bottom" textRotation="0" wrapText="false" indent="0" shrinkToFit="false"/>
      <protection locked="true" hidden="false"/>
    </xf>
    <xf numFmtId="164" fontId="11" fillId="0" borderId="20" xfId="0" applyFont="true" applyBorder="true" applyAlignment="false" applyProtection="false">
      <alignment horizontal="general" vertical="bottom" textRotation="0" wrapText="false" indent="0" shrinkToFit="false"/>
      <protection locked="true" hidden="false"/>
    </xf>
    <xf numFmtId="166" fontId="0" fillId="14" borderId="20" xfId="0" applyFont="false" applyBorder="true" applyAlignment="false" applyProtection="false">
      <alignment horizontal="general" vertical="bottom" textRotation="0" wrapText="false" indent="0" shrinkToFit="false"/>
      <protection locked="true" hidden="false"/>
    </xf>
    <xf numFmtId="164" fontId="13" fillId="14" borderId="20" xfId="0" applyFont="true" applyBorder="true" applyAlignment="false" applyProtection="false">
      <alignment horizontal="general" vertical="bottom" textRotation="0" wrapText="false" indent="0" shrinkToFit="false"/>
      <protection locked="true" hidden="false"/>
    </xf>
    <xf numFmtId="171" fontId="11" fillId="0" borderId="20" xfId="0" applyFont="true" applyBorder="true" applyAlignment="false" applyProtection="false">
      <alignment horizontal="general" vertical="bottom" textRotation="0" wrapText="false" indent="0" shrinkToFit="false"/>
      <protection locked="true" hidden="false"/>
    </xf>
    <xf numFmtId="164" fontId="0" fillId="14" borderId="20" xfId="0" applyFont="false" applyBorder="true" applyAlignment="false" applyProtection="false">
      <alignment horizontal="general" vertical="bottom" textRotation="0" wrapText="false" indent="0" shrinkToFit="false"/>
      <protection locked="true" hidden="false"/>
    </xf>
    <xf numFmtId="164" fontId="11" fillId="0" borderId="20" xfId="0" applyFont="true" applyBorder="true" applyAlignment="false" applyProtection="false">
      <alignment horizontal="general" vertical="bottom" textRotation="0" wrapText="false" indent="0" shrinkToFit="false"/>
      <protection locked="true" hidden="false"/>
    </xf>
    <xf numFmtId="164" fontId="24" fillId="0" borderId="20" xfId="0" applyFont="true" applyBorder="true" applyAlignment="true" applyProtection="false">
      <alignment horizontal="general" vertical="bottom" textRotation="0" wrapText="false" indent="0" shrinkToFit="false"/>
      <protection locked="true" hidden="false"/>
    </xf>
    <xf numFmtId="164" fontId="20" fillId="0" borderId="20" xfId="0" applyFont="true" applyBorder="true" applyAlignment="true" applyProtection="false">
      <alignment horizontal="general" vertical="bottom" textRotation="0" wrapText="false" indent="0" shrinkToFit="false"/>
      <protection locked="true" hidden="false"/>
    </xf>
    <xf numFmtId="164" fontId="9" fillId="14" borderId="20" xfId="24" applyFont="true" applyBorder="true" applyAlignment="true" applyProtection="true">
      <alignment horizontal="general" vertical="bottom" textRotation="0" wrapText="false" indent="0" shrinkToFit="false"/>
      <protection locked="true" hidden="false"/>
    </xf>
    <xf numFmtId="164" fontId="10" fillId="0" borderId="20" xfId="24" applyFont="true" applyBorder="true" applyAlignment="true" applyProtection="true">
      <alignment horizontal="general" vertical="bottom" textRotation="0" wrapText="false" indent="0" shrinkToFit="false"/>
      <protection locked="true" hidden="false"/>
    </xf>
    <xf numFmtId="164" fontId="17" fillId="0" borderId="20" xfId="24" applyFont="true" applyBorder="true" applyAlignment="true" applyProtection="true">
      <alignment horizontal="general" vertical="bottom" textRotation="0" wrapText="false" indent="0" shrinkToFit="false"/>
      <protection locked="true" hidden="false"/>
    </xf>
    <xf numFmtId="166" fontId="9" fillId="14" borderId="20" xfId="24" applyFont="true" applyBorder="true" applyAlignment="true" applyProtection="true">
      <alignment horizontal="general" vertical="bottom" textRotation="0" wrapText="false" indent="0" shrinkToFit="false"/>
      <protection locked="true" hidden="false"/>
    </xf>
    <xf numFmtId="166" fontId="10" fillId="0" borderId="20" xfId="24" applyFont="true" applyBorder="true" applyAlignment="true" applyProtection="true">
      <alignment horizontal="general" vertical="bottom" textRotation="0" wrapText="false" indent="0" shrinkToFit="false"/>
      <protection locked="true" hidden="false"/>
    </xf>
    <xf numFmtId="164" fontId="12" fillId="14" borderId="20" xfId="24" applyFont="true" applyBorder="true" applyAlignment="true" applyProtection="true">
      <alignment horizontal="general" vertical="bottom" textRotation="0" wrapText="false" indent="0" shrinkToFit="false"/>
      <protection locked="true" hidden="false"/>
    </xf>
    <xf numFmtId="172" fontId="10" fillId="0" borderId="20" xfId="0" applyFont="true" applyBorder="true" applyAlignment="true" applyProtection="false">
      <alignment horizontal="general" vertical="bottom" textRotation="0" wrapText="false" indent="0" shrinkToFit="false"/>
      <protection locked="true" hidden="false"/>
    </xf>
    <xf numFmtId="171" fontId="10" fillId="0" borderId="20" xfId="0" applyFont="true" applyBorder="true" applyAlignment="true" applyProtection="false">
      <alignment horizontal="general" vertical="bottom" textRotation="0" wrapText="false" indent="0" shrinkToFit="false"/>
      <protection locked="true" hidden="false"/>
    </xf>
    <xf numFmtId="164" fontId="12" fillId="14" borderId="20" xfId="0" applyFont="true" applyBorder="true" applyAlignment="true" applyProtection="false">
      <alignment horizontal="general" vertical="bottom" textRotation="0" wrapText="false" indent="0" shrinkToFit="false"/>
      <protection locked="true" hidden="false"/>
    </xf>
    <xf numFmtId="164" fontId="17" fillId="0" borderId="20" xfId="24" applyFont="true" applyBorder="true" applyAlignment="true" applyProtection="true">
      <alignment horizontal="general" vertical="bottom" textRotation="0" wrapText="true" indent="0" shrinkToFit="false"/>
      <protection locked="true" hidden="false"/>
    </xf>
    <xf numFmtId="164" fontId="10" fillId="0" borderId="20" xfId="24" applyFont="true" applyBorder="true" applyAlignment="true" applyProtection="true">
      <alignment horizontal="general" vertical="bottom" textRotation="0" wrapText="true" indent="0" shrinkToFit="false"/>
      <protection locked="true" hidden="false"/>
    </xf>
    <xf numFmtId="170" fontId="10" fillId="0" borderId="20" xfId="24" applyFont="true" applyBorder="true" applyAlignment="true" applyProtection="true">
      <alignment horizontal="general" vertical="bottom" textRotation="0" wrapText="true" indent="0" shrinkToFit="false"/>
      <protection locked="true" hidden="false"/>
    </xf>
    <xf numFmtId="164" fontId="10" fillId="6" borderId="20" xfId="24" applyFont="true" applyBorder="true" applyAlignment="true" applyProtection="true">
      <alignment horizontal="general" vertical="bottom" textRotation="0" wrapText="true" indent="0" shrinkToFit="false"/>
      <protection locked="true" hidden="false"/>
    </xf>
    <xf numFmtId="164" fontId="10" fillId="0" borderId="20" xfId="0" applyFont="true" applyBorder="true" applyAlignment="true" applyProtection="false">
      <alignment horizontal="general" vertical="bottom" textRotation="0" wrapText="true" indent="0" shrinkToFit="false"/>
      <protection locked="true" hidden="false"/>
    </xf>
    <xf numFmtId="164" fontId="10" fillId="6" borderId="20" xfId="0" applyFont="true" applyBorder="true" applyAlignment="true" applyProtection="false">
      <alignment horizontal="general" vertical="bottom" textRotation="0" wrapText="true" indent="0" shrinkToFit="false"/>
      <protection locked="true" hidden="false"/>
    </xf>
    <xf numFmtId="164" fontId="10" fillId="0" borderId="20" xfId="0" applyFont="true" applyBorder="true" applyAlignment="true" applyProtection="false">
      <alignment horizontal="general" vertical="bottom" textRotation="0" wrapText="true" indent="0" shrinkToFit="false"/>
      <protection locked="true" hidden="false"/>
    </xf>
    <xf numFmtId="164" fontId="9" fillId="0" borderId="20" xfId="0" applyFont="true" applyBorder="true" applyAlignment="true" applyProtection="false">
      <alignment horizontal="left" vertical="center" textRotation="0" wrapText="false" indent="0" shrinkToFit="false"/>
      <protection locked="true" hidden="false"/>
    </xf>
    <xf numFmtId="164" fontId="9" fillId="14" borderId="20" xfId="24" applyFont="true" applyBorder="true" applyAlignment="true" applyProtection="true">
      <alignment horizontal="left" vertical="center" textRotation="0" wrapText="false" indent="0" shrinkToFit="false"/>
      <protection locked="true" hidden="false"/>
    </xf>
    <xf numFmtId="164" fontId="10" fillId="0" borderId="20" xfId="24" applyFont="true" applyBorder="true" applyAlignment="true" applyProtection="true">
      <alignment horizontal="left" vertical="center" textRotation="0" wrapText="false" indent="0" shrinkToFit="false"/>
      <protection locked="true" hidden="false"/>
    </xf>
    <xf numFmtId="164" fontId="17" fillId="0" borderId="20" xfId="24" applyFont="true" applyBorder="true" applyAlignment="true" applyProtection="true">
      <alignment horizontal="left" vertical="center" textRotation="0" wrapText="false" indent="0" shrinkToFit="false"/>
      <protection locked="true" hidden="false"/>
    </xf>
    <xf numFmtId="166" fontId="9" fillId="14" borderId="20" xfId="24" applyFont="true" applyBorder="true" applyAlignment="true" applyProtection="true">
      <alignment horizontal="left" vertical="center" textRotation="0" wrapText="false" indent="0" shrinkToFit="false"/>
      <protection locked="true" hidden="false"/>
    </xf>
    <xf numFmtId="166" fontId="10" fillId="0" borderId="20" xfId="24" applyFont="true" applyBorder="true" applyAlignment="true" applyProtection="true">
      <alignment horizontal="left" vertical="center" textRotation="0" wrapText="false" indent="0" shrinkToFit="false"/>
      <protection locked="true" hidden="false"/>
    </xf>
    <xf numFmtId="164" fontId="12" fillId="14" borderId="20" xfId="24" applyFont="true" applyBorder="true" applyAlignment="true" applyProtection="true">
      <alignment horizontal="left" vertical="top" textRotation="0" wrapText="false" indent="0" shrinkToFit="false"/>
      <protection locked="true" hidden="false"/>
    </xf>
    <xf numFmtId="172" fontId="10" fillId="0" borderId="20" xfId="0" applyFont="true" applyBorder="true" applyAlignment="true" applyProtection="false">
      <alignment horizontal="left" vertical="top" textRotation="0" wrapText="false" indent="0" shrinkToFit="false"/>
      <protection locked="true" hidden="false"/>
    </xf>
    <xf numFmtId="171" fontId="10" fillId="0" borderId="20" xfId="0" applyFont="true" applyBorder="true" applyAlignment="true" applyProtection="false">
      <alignment horizontal="left" vertical="top" textRotation="0" wrapText="false" indent="0" shrinkToFit="false"/>
      <protection locked="true" hidden="false"/>
    </xf>
    <xf numFmtId="164" fontId="12" fillId="14" borderId="20" xfId="0" applyFont="true" applyBorder="true" applyAlignment="true" applyProtection="false">
      <alignment horizontal="left" vertical="top" textRotation="0" wrapText="false" indent="0" shrinkToFit="false"/>
      <protection locked="true" hidden="false"/>
    </xf>
    <xf numFmtId="164" fontId="17" fillId="0" borderId="20" xfId="24" applyFont="true" applyBorder="true" applyAlignment="true" applyProtection="true">
      <alignment horizontal="left" vertical="center" textRotation="0" wrapText="true" indent="0" shrinkToFit="false"/>
      <protection locked="true" hidden="false"/>
    </xf>
    <xf numFmtId="164" fontId="10" fillId="0" borderId="20" xfId="24" applyFont="true" applyBorder="true" applyAlignment="true" applyProtection="true">
      <alignment horizontal="left" vertical="center" textRotation="0" wrapText="true" indent="0" shrinkToFit="false"/>
      <protection locked="true" hidden="false"/>
    </xf>
    <xf numFmtId="164" fontId="10" fillId="0" borderId="20" xfId="24" applyFont="true" applyBorder="true" applyAlignment="true" applyProtection="true">
      <alignment horizontal="left" vertical="top" textRotation="0" wrapText="true" indent="0" shrinkToFit="false"/>
      <protection locked="true" hidden="false"/>
    </xf>
    <xf numFmtId="170" fontId="10" fillId="0" borderId="20" xfId="24" applyFont="true" applyBorder="true" applyAlignment="true" applyProtection="true">
      <alignment horizontal="left" vertical="center" textRotation="0" wrapText="true" indent="0" shrinkToFit="false"/>
      <protection locked="true" hidden="false"/>
    </xf>
    <xf numFmtId="164" fontId="10" fillId="6" borderId="20" xfId="24" applyFont="true" applyBorder="true" applyAlignment="true" applyProtection="true">
      <alignment horizontal="left" vertical="center" textRotation="0" wrapText="true" indent="0" shrinkToFit="false"/>
      <protection locked="true" hidden="false"/>
    </xf>
    <xf numFmtId="164" fontId="10" fillId="0" borderId="20" xfId="0" applyFont="true" applyBorder="true" applyAlignment="true" applyProtection="false">
      <alignment horizontal="left" vertical="top" textRotation="0" wrapText="true" indent="0" shrinkToFit="false"/>
      <protection locked="true" hidden="false"/>
    </xf>
    <xf numFmtId="164" fontId="10" fillId="6" borderId="20" xfId="0" applyFont="true" applyBorder="true" applyAlignment="true" applyProtection="false">
      <alignment horizontal="left" vertical="top" textRotation="0" wrapText="true" indent="0" shrinkToFit="false"/>
      <protection locked="true" hidden="false"/>
    </xf>
    <xf numFmtId="164" fontId="10" fillId="0" borderId="20" xfId="0" applyFont="true" applyBorder="true" applyAlignment="true" applyProtection="false">
      <alignment horizontal="left" vertical="center" textRotation="0" wrapText="true" indent="0" shrinkToFit="false"/>
      <protection locked="true" hidden="false"/>
    </xf>
    <xf numFmtId="164" fontId="10" fillId="0" borderId="20" xfId="0" applyFont="true" applyBorder="true" applyAlignment="true" applyProtection="false">
      <alignment horizontal="left" vertical="center" textRotation="0" wrapText="true" indent="0" shrinkToFit="false"/>
      <protection locked="true" hidden="false"/>
    </xf>
    <xf numFmtId="164" fontId="0" fillId="14" borderId="20" xfId="25" applyFont="true" applyBorder="true" applyAlignment="true" applyProtection="true">
      <alignment horizontal="general" vertical="top" textRotation="0" wrapText="false" indent="0" shrinkToFit="false"/>
      <protection locked="true" hidden="false"/>
    </xf>
    <xf numFmtId="164" fontId="11" fillId="0" borderId="20" xfId="25" applyFont="true" applyBorder="true" applyAlignment="true" applyProtection="true">
      <alignment horizontal="general" vertical="top" textRotation="0" wrapText="false" indent="0" shrinkToFit="false"/>
      <protection locked="true" hidden="false"/>
    </xf>
    <xf numFmtId="164" fontId="18" fillId="0" borderId="20" xfId="25" applyFont="true" applyBorder="true" applyAlignment="true" applyProtection="true">
      <alignment horizontal="general" vertical="top" textRotation="0" wrapText="false" indent="0" shrinkToFit="false"/>
      <protection locked="true" hidden="false"/>
    </xf>
    <xf numFmtId="166" fontId="0" fillId="14" borderId="20" xfId="25" applyFont="true" applyBorder="true" applyAlignment="true" applyProtection="true">
      <alignment horizontal="general" vertical="top" textRotation="0" wrapText="false" indent="0" shrinkToFit="false"/>
      <protection locked="true" hidden="false"/>
    </xf>
    <xf numFmtId="166" fontId="11" fillId="0" borderId="20" xfId="25" applyFont="true" applyBorder="true" applyAlignment="true" applyProtection="true">
      <alignment horizontal="general" vertical="top" textRotation="0" wrapText="false" indent="0" shrinkToFit="false"/>
      <protection locked="true" hidden="false"/>
    </xf>
    <xf numFmtId="164" fontId="13" fillId="14" borderId="20" xfId="25" applyFont="true" applyBorder="true" applyAlignment="true" applyProtection="true">
      <alignment horizontal="general" vertical="top" textRotation="0" wrapText="false" indent="0" shrinkToFit="false"/>
      <protection locked="true" hidden="false"/>
    </xf>
    <xf numFmtId="172" fontId="11" fillId="0" borderId="20" xfId="25" applyFont="true" applyBorder="true" applyAlignment="true" applyProtection="true">
      <alignment horizontal="general" vertical="top" textRotation="0" wrapText="false" indent="0" shrinkToFit="false"/>
      <protection locked="true" hidden="false"/>
    </xf>
    <xf numFmtId="170" fontId="11" fillId="0" borderId="20" xfId="25" applyFont="true" applyBorder="true" applyAlignment="true" applyProtection="true">
      <alignment horizontal="general" vertical="top" textRotation="0" wrapText="false" indent="0" shrinkToFit="false"/>
      <protection locked="true" hidden="false"/>
    </xf>
    <xf numFmtId="164" fontId="11" fillId="6" borderId="20" xfId="25" applyFont="true" applyBorder="true" applyAlignment="true" applyProtection="true">
      <alignment horizontal="general" vertical="top" textRotation="0" wrapText="false" indent="0" shrinkToFit="false"/>
      <protection locked="true" hidden="false"/>
    </xf>
    <xf numFmtId="164" fontId="18" fillId="6" borderId="20" xfId="25" applyFont="true" applyBorder="true" applyAlignment="true" applyProtection="true">
      <alignment horizontal="general" vertical="top" textRotation="0" wrapText="false" indent="0" shrinkToFit="false"/>
      <protection locked="true" hidden="false"/>
    </xf>
    <xf numFmtId="164" fontId="11" fillId="6" borderId="20" xfId="25" applyFont="true" applyBorder="true" applyAlignment="true" applyProtection="true">
      <alignment horizontal="general" vertical="bottom" textRotation="0" wrapText="false" indent="0" shrinkToFit="false"/>
      <protection locked="true" hidden="false"/>
    </xf>
    <xf numFmtId="164" fontId="7" fillId="15" borderId="20" xfId="0" applyFont="true" applyBorder="true" applyAlignment="true" applyProtection="false">
      <alignment horizontal="center" vertical="center" textRotation="90" wrapText="false" indent="0" shrinkToFit="false"/>
      <protection locked="true" hidden="false"/>
    </xf>
    <xf numFmtId="164" fontId="11" fillId="0" borderId="20" xfId="0" applyFont="true" applyBorder="true" applyAlignment="true" applyProtection="false">
      <alignment horizontal="left" vertical="center" textRotation="0" wrapText="false" indent="0" shrinkToFit="false"/>
      <protection locked="true" hidden="false"/>
    </xf>
    <xf numFmtId="166" fontId="0" fillId="14" borderId="20" xfId="0" applyFont="false" applyBorder="true" applyAlignment="true" applyProtection="false">
      <alignment horizontal="general" vertical="bottom" textRotation="0" wrapText="false" indent="0" shrinkToFit="false"/>
      <protection locked="true" hidden="false"/>
    </xf>
    <xf numFmtId="166" fontId="11" fillId="0" borderId="20" xfId="0" applyFont="true" applyBorder="true" applyAlignment="true" applyProtection="false">
      <alignment horizontal="general" vertical="bottom" textRotation="0" wrapText="false" indent="0" shrinkToFit="false"/>
      <protection locked="true" hidden="false"/>
    </xf>
    <xf numFmtId="164" fontId="13" fillId="14" borderId="20" xfId="0" applyFont="true" applyBorder="true" applyAlignment="true" applyProtection="false">
      <alignment horizontal="general" vertical="bottom" textRotation="0" wrapText="false" indent="0" shrinkToFit="false"/>
      <protection locked="true" hidden="false"/>
    </xf>
    <xf numFmtId="172" fontId="11" fillId="0" borderId="20" xfId="0" applyFont="true" applyBorder="true" applyAlignment="true" applyProtection="false">
      <alignment horizontal="general" vertical="bottom" textRotation="0" wrapText="false" indent="0" shrinkToFit="false"/>
      <protection locked="true" hidden="false"/>
    </xf>
    <xf numFmtId="164" fontId="11" fillId="0" borderId="20" xfId="0" applyFont="true" applyBorder="true" applyAlignment="true" applyProtection="false">
      <alignment horizontal="general" vertical="bottom" textRotation="0" wrapText="false" indent="0" shrinkToFit="false"/>
      <protection locked="true" hidden="false"/>
    </xf>
    <xf numFmtId="164" fontId="18" fillId="0" borderId="20" xfId="0" applyFont="true" applyBorder="true" applyAlignment="true" applyProtection="false">
      <alignment horizontal="general" vertical="bottom" textRotation="0" wrapText="false" indent="0" shrinkToFit="false"/>
      <protection locked="true" hidden="false"/>
    </xf>
    <xf numFmtId="164" fontId="11" fillId="6" borderId="20" xfId="0" applyFont="true" applyBorder="true" applyAlignment="true" applyProtection="false">
      <alignment horizontal="general" vertical="bottom" textRotation="0" wrapText="false" indent="0" shrinkToFit="false"/>
      <protection locked="true" hidden="false"/>
    </xf>
    <xf numFmtId="164" fontId="18" fillId="6" borderId="20" xfId="0" applyFont="true" applyBorder="true" applyAlignment="true" applyProtection="false">
      <alignment horizontal="general" vertical="bottom" textRotation="0" wrapText="false" indent="0" shrinkToFit="false"/>
      <protection locked="true" hidden="false"/>
    </xf>
    <xf numFmtId="164" fontId="7" fillId="0" borderId="20" xfId="0" applyFont="true" applyBorder="true" applyAlignment="true" applyProtection="false">
      <alignment horizontal="general" vertical="center" textRotation="90" wrapText="false" indent="0" shrinkToFit="false"/>
      <protection locked="true" hidden="false"/>
    </xf>
    <xf numFmtId="171" fontId="11" fillId="0" borderId="20" xfId="0" applyFont="true" applyBorder="true" applyAlignment="true" applyProtection="false">
      <alignment horizontal="general" vertical="bottom" textRotation="0" wrapText="false" indent="0" shrinkToFit="false"/>
      <protection locked="true" hidden="false"/>
    </xf>
    <xf numFmtId="164" fontId="0" fillId="0" borderId="20" xfId="0" applyFont="false" applyBorder="true" applyAlignment="true" applyProtection="false">
      <alignment horizontal="general" vertical="bottom" textRotation="0" wrapText="false" indent="0" shrinkToFit="false"/>
      <protection locked="true" hidden="false"/>
    </xf>
    <xf numFmtId="164" fontId="0" fillId="0" borderId="20" xfId="0" applyFont="true" applyBorder="true" applyAlignment="true" applyProtection="false">
      <alignment horizontal="general" vertical="bottom" textRotation="0" wrapText="false" indent="0" shrinkToFit="false"/>
      <protection locked="true" hidden="false"/>
    </xf>
    <xf numFmtId="166" fontId="13" fillId="14" borderId="20" xfId="0" applyFont="true" applyBorder="true" applyAlignment="true" applyProtection="false">
      <alignment horizontal="general" vertical="bottom" textRotation="0" wrapText="false" indent="0" shrinkToFit="false"/>
      <protection locked="true" hidden="false"/>
    </xf>
    <xf numFmtId="164" fontId="13" fillId="14" borderId="20" xfId="0" applyFont="true" applyBorder="true" applyAlignment="false" applyProtection="false">
      <alignment horizontal="general" vertical="bottom" textRotation="0" wrapText="false" indent="0" shrinkToFit="false"/>
      <protection locked="true" hidden="false"/>
    </xf>
    <xf numFmtId="164" fontId="24" fillId="0" borderId="48" xfId="0" applyFont="true" applyBorder="true" applyAlignment="true" applyProtection="false">
      <alignment horizontal="left" vertical="center" textRotation="0" wrapText="true" indent="0" shrinkToFit="false"/>
      <protection locked="true" hidden="false"/>
    </xf>
    <xf numFmtId="164" fontId="7" fillId="16" borderId="1" xfId="23" applyFont="true" applyBorder="true" applyAlignment="true" applyProtection="true">
      <alignment horizontal="center" vertical="center" textRotation="90" wrapText="true" indent="0" shrinkToFit="false"/>
      <protection locked="true" hidden="false"/>
    </xf>
    <xf numFmtId="164" fontId="12" fillId="17" borderId="14" xfId="24" applyFont="true" applyBorder="true" applyAlignment="true" applyProtection="true">
      <alignment horizontal="left" vertical="top" textRotation="0" wrapText="true" indent="0" shrinkToFit="false"/>
      <protection locked="true" hidden="false"/>
    </xf>
    <xf numFmtId="164" fontId="12" fillId="17" borderId="37" xfId="24" applyFont="true" applyBorder="true" applyAlignment="true" applyProtection="true">
      <alignment horizontal="left" vertical="top" textRotation="0" wrapText="true" indent="0" shrinkToFit="false"/>
      <protection locked="true" hidden="false"/>
    </xf>
    <xf numFmtId="164" fontId="13" fillId="17" borderId="16" xfId="24" applyFont="true" applyBorder="true" applyAlignment="true" applyProtection="true">
      <alignment horizontal="left" vertical="top" textRotation="0" wrapText="true" indent="0" shrinkToFit="false"/>
      <protection locked="true" hidden="false"/>
    </xf>
    <xf numFmtId="164" fontId="13" fillId="17" borderId="17" xfId="24" applyFont="true" applyBorder="true" applyAlignment="true" applyProtection="true">
      <alignment horizontal="left" vertical="top" textRotation="0" wrapText="true" indent="0" shrinkToFit="false"/>
      <protection locked="true" hidden="false"/>
    </xf>
    <xf numFmtId="164" fontId="12" fillId="17" borderId="18" xfId="24" applyFont="true" applyBorder="true" applyAlignment="true" applyProtection="true">
      <alignment horizontal="left" vertical="top" textRotation="0" wrapText="true" indent="0" shrinkToFit="false"/>
      <protection locked="true" hidden="false"/>
    </xf>
    <xf numFmtId="164" fontId="12" fillId="17" borderId="38" xfId="24" applyFont="true" applyBorder="true" applyAlignment="true" applyProtection="true">
      <alignment horizontal="left" vertical="top" textRotation="0" wrapText="true" indent="0" shrinkToFit="false"/>
      <protection locked="true" hidden="false"/>
    </xf>
    <xf numFmtId="164" fontId="13" fillId="17" borderId="20" xfId="24" applyFont="true" applyBorder="true" applyAlignment="true" applyProtection="true">
      <alignment horizontal="left" vertical="top" textRotation="0" wrapText="true" indent="0" shrinkToFit="false"/>
      <protection locked="true" hidden="false"/>
    </xf>
    <xf numFmtId="164" fontId="13" fillId="17" borderId="21" xfId="24" applyFont="true" applyBorder="true" applyAlignment="true" applyProtection="true">
      <alignment horizontal="left" vertical="top" textRotation="0" wrapText="true" indent="0" shrinkToFit="false"/>
      <protection locked="true" hidden="false"/>
    </xf>
    <xf numFmtId="164" fontId="17" fillId="0" borderId="18" xfId="24" applyFont="true" applyBorder="true" applyAlignment="true" applyProtection="true">
      <alignment horizontal="left" vertical="top" textRotation="0" wrapText="true" indent="0" shrinkToFit="false"/>
      <protection locked="true" hidden="false"/>
    </xf>
    <xf numFmtId="164" fontId="0" fillId="17" borderId="20" xfId="24" applyFont="true" applyBorder="true" applyAlignment="true" applyProtection="true">
      <alignment horizontal="left" vertical="top" textRotation="0" wrapText="true" indent="0" shrinkToFit="false"/>
      <protection locked="true" hidden="false"/>
    </xf>
    <xf numFmtId="164" fontId="25" fillId="17" borderId="20" xfId="20" applyFont="true" applyBorder="true" applyAlignment="true" applyProtection="true">
      <alignment horizontal="left" vertical="top" textRotation="0" wrapText="true" indent="0" shrinkToFit="false"/>
      <protection locked="true" hidden="false"/>
    </xf>
    <xf numFmtId="164" fontId="10" fillId="6" borderId="18" xfId="0" applyFont="true" applyBorder="true" applyAlignment="true" applyProtection="false">
      <alignment horizontal="left" vertical="top" textRotation="0" wrapText="true" indent="0" shrinkToFit="false"/>
      <protection locked="true" hidden="false"/>
    </xf>
    <xf numFmtId="164" fontId="11" fillId="6" borderId="20" xfId="0" applyFont="true" applyBorder="true" applyAlignment="true" applyProtection="false">
      <alignment horizontal="left" vertical="top" textRotation="0" wrapText="true" indent="0" shrinkToFit="false"/>
      <protection locked="true" hidden="false"/>
    </xf>
    <xf numFmtId="164" fontId="11" fillId="6" borderId="21" xfId="0" applyFont="true" applyBorder="true" applyAlignment="true" applyProtection="false">
      <alignment horizontal="left" vertical="top" textRotation="0" wrapText="true" indent="0" shrinkToFit="false"/>
      <protection locked="true" hidden="false"/>
    </xf>
    <xf numFmtId="164" fontId="12" fillId="17" borderId="20" xfId="24" applyFont="true" applyBorder="true" applyAlignment="true" applyProtection="true">
      <alignment horizontal="left" vertical="top" textRotation="0" wrapText="true" indent="0" shrinkToFit="false"/>
      <protection locked="true" hidden="false"/>
    </xf>
    <xf numFmtId="164" fontId="11" fillId="0" borderId="20" xfId="0" applyFont="true" applyBorder="true" applyAlignment="true" applyProtection="false">
      <alignment horizontal="left" vertical="top" textRotation="0" wrapText="true" indent="0" shrinkToFit="false"/>
      <protection locked="true" hidden="false"/>
    </xf>
    <xf numFmtId="164" fontId="10" fillId="6" borderId="23" xfId="24" applyFont="true" applyBorder="true" applyAlignment="true" applyProtection="true">
      <alignment horizontal="left" vertical="top" textRotation="0" wrapText="true" indent="0" shrinkToFit="false"/>
      <protection locked="true" hidden="false"/>
    </xf>
    <xf numFmtId="164" fontId="10" fillId="6" borderId="43" xfId="24" applyFont="true" applyBorder="true" applyAlignment="true" applyProtection="true">
      <alignment horizontal="left" vertical="top" textRotation="0" wrapText="true" indent="0" shrinkToFit="false"/>
      <protection locked="true" hidden="false"/>
    </xf>
    <xf numFmtId="164" fontId="11" fillId="6" borderId="25" xfId="24" applyFont="true" applyBorder="true" applyAlignment="true" applyProtection="true">
      <alignment horizontal="left" vertical="top" textRotation="0" wrapText="true" indent="0" shrinkToFit="false"/>
      <protection locked="true" hidden="false"/>
    </xf>
    <xf numFmtId="164" fontId="0" fillId="0" borderId="0" xfId="0" applyFont="true" applyBorder="false" applyAlignment="false" applyProtection="false">
      <alignment horizontal="general" vertical="bottom" textRotation="0" wrapText="false" indent="0" shrinkToFit="false"/>
      <protection locked="true" hidden="false"/>
    </xf>
    <xf numFmtId="164" fontId="0" fillId="0" borderId="0" xfId="0" applyFont="true" applyBorder="false" applyAlignment="true" applyProtection="false">
      <alignment horizontal="general" vertical="bottom" textRotation="0" wrapText="false" indent="0" shrinkToFit="false"/>
      <protection locked="true" hidden="false"/>
    </xf>
    <xf numFmtId="164" fontId="0" fillId="0" borderId="0" xfId="0" applyFont="true" applyBorder="false" applyAlignment="true" applyProtection="false">
      <alignment horizontal="left" vertical="bottom" textRotation="0" wrapText="false" indent="0" shrinkToFit="false"/>
      <protection locked="true" hidden="false"/>
    </xf>
    <xf numFmtId="164" fontId="26" fillId="0" borderId="0" xfId="26" applyFont="true" applyBorder="true" applyAlignment="true" applyProtection="true">
      <alignment horizontal="general" vertical="bottom" textRotation="0" wrapText="false" indent="0" shrinkToFit="false"/>
      <protection locked="true" hidden="false"/>
    </xf>
    <xf numFmtId="164" fontId="0" fillId="0" borderId="0" xfId="0" applyFont="true" applyBorder="true" applyAlignment="true" applyProtection="false">
      <alignment horizontal="general" vertical="bottom" textRotation="0" wrapText="false" indent="0" shrinkToFit="false"/>
      <protection locked="true" hidden="false"/>
    </xf>
    <xf numFmtId="164" fontId="9" fillId="14" borderId="27" xfId="0" applyFont="true" applyBorder="true" applyAlignment="false" applyProtection="false">
      <alignment horizontal="general" vertical="bottom" textRotation="0" wrapText="false" indent="0" shrinkToFit="false"/>
      <protection locked="true" hidden="false"/>
    </xf>
    <xf numFmtId="164" fontId="0" fillId="14" borderId="44" xfId="25" applyFont="true" applyBorder="true" applyAlignment="true" applyProtection="true">
      <alignment horizontal="general" vertical="top" textRotation="0" wrapText="false" indent="0" shrinkToFit="false"/>
      <protection locked="true" hidden="false"/>
    </xf>
    <xf numFmtId="164" fontId="0" fillId="0" borderId="0" xfId="0" applyFont="true" applyBorder="true" applyAlignment="false" applyProtection="false">
      <alignment horizontal="general" vertical="bottom" textRotation="0" wrapText="false" indent="0" shrinkToFit="false"/>
      <protection locked="true" hidden="false"/>
    </xf>
    <xf numFmtId="164" fontId="0" fillId="0" borderId="0" xfId="0" applyFont="true" applyBorder="true" applyAlignment="false" applyProtection="false">
      <alignment horizontal="general" vertical="bottom" textRotation="0" wrapText="false" indent="0" shrinkToFit="false"/>
      <protection locked="true" hidden="false"/>
    </xf>
    <xf numFmtId="164" fontId="10" fillId="0" borderId="32" xfId="0" applyFont="true" applyBorder="true" applyAlignment="false" applyProtection="false">
      <alignment horizontal="general" vertical="bottom" textRotation="0" wrapText="false" indent="0" shrinkToFit="false"/>
      <protection locked="true" hidden="false"/>
    </xf>
    <xf numFmtId="164" fontId="0" fillId="0" borderId="49" xfId="0" applyFont="true" applyBorder="true" applyAlignment="false" applyProtection="false">
      <alignment horizontal="general" vertical="bottom" textRotation="0" wrapText="false" indent="0" shrinkToFit="false"/>
      <protection locked="true" hidden="false"/>
    </xf>
    <xf numFmtId="164" fontId="0" fillId="0" borderId="50" xfId="0" applyFont="true" applyBorder="true" applyAlignment="false" applyProtection="false">
      <alignment horizontal="general" vertical="bottom" textRotation="0" wrapText="false" indent="0" shrinkToFit="false"/>
      <protection locked="true" hidden="false"/>
    </xf>
    <xf numFmtId="164" fontId="0" fillId="0" borderId="51" xfId="0" applyFont="true" applyBorder="true" applyAlignment="false" applyProtection="false">
      <alignment horizontal="general" vertical="bottom" textRotation="0" wrapText="false" indent="0" shrinkToFit="false"/>
      <protection locked="true" hidden="false"/>
    </xf>
    <xf numFmtId="164" fontId="12" fillId="17" borderId="11" xfId="0" applyFont="true" applyBorder="true" applyAlignment="true" applyProtection="false">
      <alignment horizontal="left" vertical="bottom" textRotation="0" wrapText="false" indent="0" shrinkToFit="false"/>
      <protection locked="true" hidden="false"/>
    </xf>
    <xf numFmtId="164" fontId="22" fillId="17" borderId="52" xfId="20" applyFont="true" applyBorder="true" applyAlignment="true" applyProtection="true">
      <alignment horizontal="general" vertical="bottom" textRotation="0" wrapText="false" indent="0" shrinkToFit="false"/>
      <protection locked="true" hidden="false"/>
    </xf>
    <xf numFmtId="164" fontId="22" fillId="17" borderId="52" xfId="20" applyFont="true" applyBorder="true" applyAlignment="true" applyProtection="true">
      <alignment horizontal="left" vertical="bottom" textRotation="0" wrapText="false" indent="0" shrinkToFit="false"/>
      <protection locked="true" hidden="false"/>
    </xf>
    <xf numFmtId="164" fontId="10" fillId="0" borderId="13" xfId="0" applyFont="true" applyBorder="true" applyAlignment="true" applyProtection="false">
      <alignment horizontal="left" vertical="bottom" textRotation="0" wrapText="false" indent="0" shrinkToFit="false"/>
      <protection locked="true" hidden="false"/>
    </xf>
    <xf numFmtId="164" fontId="12" fillId="17" borderId="13" xfId="0" applyFont="true" applyBorder="true" applyAlignment="true" applyProtection="false">
      <alignment horizontal="left" vertical="bottom" textRotation="0" wrapText="false" indent="0" shrinkToFit="false"/>
      <protection locked="true" hidden="false"/>
    </xf>
    <xf numFmtId="164" fontId="10" fillId="17" borderId="36" xfId="0" applyFont="true" applyBorder="true" applyAlignment="true" applyProtection="false">
      <alignment horizontal="left" vertical="bottom" textRotation="0" wrapText="false" indent="0" shrinkToFit="false"/>
      <protection locked="true" hidden="false"/>
    </xf>
    <xf numFmtId="164" fontId="12" fillId="17" borderId="53" xfId="0" applyFont="true" applyBorder="true" applyAlignment="true" applyProtection="false">
      <alignment horizontal="left" vertical="bottom" textRotation="0" wrapText="false" indent="0" shrinkToFit="false"/>
      <protection locked="true" hidden="false"/>
    </xf>
    <xf numFmtId="164" fontId="12" fillId="17" borderId="52" xfId="0" applyFont="true" applyBorder="true" applyAlignment="true" applyProtection="false">
      <alignment horizontal="left" vertical="bottom" textRotation="0" wrapText="false" indent="0" shrinkToFit="false"/>
      <protection locked="true" hidden="false"/>
    </xf>
    <xf numFmtId="164" fontId="12" fillId="17" borderId="54" xfId="0" applyFont="true" applyBorder="true" applyAlignment="true" applyProtection="false">
      <alignment horizontal="left" vertical="bottom" textRotation="0" wrapText="false" indent="0" shrinkToFit="false"/>
      <protection locked="true" hidden="false"/>
    </xf>
    <xf numFmtId="164" fontId="12" fillId="17" borderId="55" xfId="0" applyFont="true" applyBorder="true" applyAlignment="true" applyProtection="false">
      <alignment horizontal="left" vertical="bottom" textRotation="0" wrapText="false" indent="0" shrinkToFit="false"/>
      <protection locked="true" hidden="false"/>
    </xf>
    <xf numFmtId="164" fontId="12" fillId="17" borderId="20" xfId="0" applyFont="true" applyBorder="true" applyAlignment="true" applyProtection="false">
      <alignment horizontal="left" vertical="bottom" textRotation="0" wrapText="false" indent="0" shrinkToFit="false"/>
      <protection locked="true" hidden="false"/>
    </xf>
    <xf numFmtId="164" fontId="12" fillId="17" borderId="44" xfId="0" applyFont="true" applyBorder="true" applyAlignment="true" applyProtection="false">
      <alignment horizontal="left" vertical="bottom" textRotation="0" wrapText="false" indent="0" shrinkToFit="false"/>
      <protection locked="true" hidden="false"/>
    </xf>
    <xf numFmtId="164" fontId="17" fillId="0" borderId="0" xfId="0" applyFont="true" applyBorder="true" applyAlignment="true" applyProtection="false">
      <alignment horizontal="left" vertical="top" textRotation="0" wrapText="false" indent="0" shrinkToFit="false"/>
      <protection locked="true" hidden="false"/>
    </xf>
    <xf numFmtId="164" fontId="22" fillId="0" borderId="0" xfId="20" applyFont="true" applyBorder="true" applyAlignment="true" applyProtection="true">
      <alignment horizontal="left" vertical="top" textRotation="0" wrapText="false" indent="0" shrinkToFit="false"/>
      <protection locked="true" hidden="false"/>
    </xf>
    <xf numFmtId="164" fontId="17" fillId="0" borderId="0" xfId="24" applyFont="true" applyBorder="true" applyAlignment="true" applyProtection="true">
      <alignment horizontal="left" vertical="top" textRotation="0" wrapText="true" indent="0" shrinkToFit="false"/>
      <protection locked="true" hidden="false"/>
    </xf>
    <xf numFmtId="164" fontId="10" fillId="0" borderId="0" xfId="0" applyFont="true" applyBorder="true" applyAlignment="true" applyProtection="false">
      <alignment horizontal="general" vertical="top" textRotation="0" wrapText="false" indent="0" shrinkToFit="false"/>
      <protection locked="true" hidden="false"/>
    </xf>
    <xf numFmtId="164" fontId="0" fillId="0" borderId="0" xfId="0" applyFont="true" applyBorder="true" applyAlignment="true" applyProtection="false">
      <alignment horizontal="general" vertical="top" textRotation="0" wrapText="false" indent="0" shrinkToFit="false"/>
      <protection locked="true" hidden="false"/>
    </xf>
    <xf numFmtId="164" fontId="13" fillId="17" borderId="56" xfId="0" applyFont="true" applyBorder="true" applyAlignment="false" applyProtection="false">
      <alignment horizontal="general" vertical="bottom" textRotation="0" wrapText="false" indent="0" shrinkToFit="false"/>
      <protection locked="true" hidden="false"/>
    </xf>
    <xf numFmtId="164" fontId="0" fillId="17" borderId="20" xfId="0" applyFont="true" applyBorder="true" applyAlignment="true" applyProtection="false">
      <alignment horizontal="general" vertical="center" textRotation="0" wrapText="false" indent="0" shrinkToFit="false"/>
      <protection locked="true" hidden="false"/>
    </xf>
    <xf numFmtId="164" fontId="0" fillId="17" borderId="20" xfId="0" applyFont="true" applyBorder="true" applyAlignment="false" applyProtection="false">
      <alignment horizontal="general" vertical="bottom" textRotation="0" wrapText="false" indent="0" shrinkToFit="false"/>
      <protection locked="true" hidden="false"/>
    </xf>
    <xf numFmtId="164" fontId="11" fillId="0" borderId="20" xfId="0" applyFont="true" applyBorder="true" applyAlignment="true" applyProtection="false">
      <alignment horizontal="left" vertical="top" textRotation="0" wrapText="false" indent="0" shrinkToFit="false"/>
      <protection locked="true" hidden="false"/>
    </xf>
    <xf numFmtId="164" fontId="11" fillId="0" borderId="41" xfId="0" applyFont="true" applyBorder="true" applyAlignment="false" applyProtection="false">
      <alignment horizontal="general" vertical="bottom" textRotation="0" wrapText="false" indent="0" shrinkToFit="false"/>
      <protection locked="true" hidden="false"/>
    </xf>
    <xf numFmtId="164" fontId="13" fillId="17" borderId="41" xfId="0" applyFont="true" applyBorder="true" applyAlignment="false" applyProtection="false">
      <alignment horizontal="general" vertical="bottom" textRotation="0" wrapText="false" indent="0" shrinkToFit="false"/>
      <protection locked="true" hidden="false"/>
    </xf>
    <xf numFmtId="164" fontId="13" fillId="0" borderId="45" xfId="0" applyFont="true" applyBorder="true" applyAlignment="false" applyProtection="false">
      <alignment horizontal="general" vertical="bottom" textRotation="0" wrapText="false" indent="0" shrinkToFit="false"/>
      <protection locked="true" hidden="false"/>
    </xf>
    <xf numFmtId="164" fontId="0" fillId="14" borderId="20" xfId="0" applyFont="true" applyBorder="true" applyAlignment="true" applyProtection="false">
      <alignment horizontal="center" vertical="bottom" textRotation="0" wrapText="false" indent="0" shrinkToFit="false"/>
      <protection locked="true" hidden="false"/>
    </xf>
    <xf numFmtId="164" fontId="13" fillId="14" borderId="20" xfId="0" applyFont="true" applyBorder="true" applyAlignment="true" applyProtection="false">
      <alignment horizontal="center" vertical="bottom" textRotation="0" wrapText="false" indent="0" shrinkToFit="false"/>
      <protection locked="true" hidden="false"/>
    </xf>
    <xf numFmtId="164" fontId="0" fillId="14" borderId="20" xfId="0" applyFont="true" applyBorder="true" applyAlignment="true" applyProtection="false">
      <alignment horizontal="center" vertical="bottom" textRotation="0" wrapText="false" indent="0" shrinkToFit="false"/>
      <protection locked="true" hidden="false"/>
    </xf>
    <xf numFmtId="164" fontId="0" fillId="14" borderId="20" xfId="0" applyFont="true" applyBorder="true" applyAlignment="false" applyProtection="false">
      <alignment horizontal="general" vertical="bottom" textRotation="0" wrapText="false" indent="0" shrinkToFit="false"/>
      <protection locked="true" hidden="false"/>
    </xf>
    <xf numFmtId="164" fontId="0" fillId="14" borderId="44" xfId="0" applyFont="true" applyBorder="true" applyAlignment="false" applyProtection="false">
      <alignment horizontal="general" vertical="bottom" textRotation="0" wrapText="false" indent="0" shrinkToFit="false"/>
      <protection locked="true" hidden="false"/>
    </xf>
    <xf numFmtId="164" fontId="11" fillId="0" borderId="0" xfId="0" applyFont="true" applyBorder="true" applyAlignment="false" applyProtection="false">
      <alignment horizontal="general" vertical="bottom" textRotation="0" wrapText="false" indent="0" shrinkToFit="false"/>
      <protection locked="true" hidden="false"/>
    </xf>
    <xf numFmtId="164" fontId="13" fillId="17" borderId="6" xfId="0" applyFont="true" applyBorder="true" applyAlignment="false" applyProtection="false">
      <alignment horizontal="general" vertical="bottom" textRotation="0" wrapText="false" indent="0" shrinkToFit="false"/>
      <protection locked="true" hidden="false"/>
    </xf>
    <xf numFmtId="164" fontId="0" fillId="17" borderId="50" xfId="0" applyFont="true" applyBorder="true" applyAlignment="true" applyProtection="false">
      <alignment horizontal="general" vertical="center" textRotation="0" wrapText="false" indent="0" shrinkToFit="false"/>
      <protection locked="true" hidden="false"/>
    </xf>
    <xf numFmtId="164" fontId="0" fillId="17" borderId="50" xfId="0" applyFont="true" applyBorder="true" applyAlignment="false" applyProtection="false">
      <alignment horizontal="general" vertical="bottom" textRotation="0" wrapText="false" indent="0" shrinkToFit="false"/>
      <protection locked="true" hidden="false"/>
    </xf>
    <xf numFmtId="164" fontId="11" fillId="0" borderId="50" xfId="0" applyFont="true" applyBorder="true" applyAlignment="true" applyProtection="false">
      <alignment horizontal="left" vertical="top" textRotation="0" wrapText="false" indent="0" shrinkToFit="false"/>
      <protection locked="true" hidden="false"/>
    </xf>
    <xf numFmtId="164" fontId="11" fillId="0" borderId="50" xfId="0" applyFont="true" applyBorder="true" applyAlignment="false" applyProtection="false">
      <alignment horizontal="general" vertical="bottom" textRotation="0" wrapText="false" indent="0" shrinkToFit="false"/>
      <protection locked="true" hidden="false"/>
    </xf>
    <xf numFmtId="164" fontId="13" fillId="17" borderId="57" xfId="0" applyFont="true" applyBorder="true" applyAlignment="false" applyProtection="false">
      <alignment horizontal="general" vertical="bottom" textRotation="0" wrapText="false" indent="0" shrinkToFit="false"/>
      <protection locked="true" hidden="false"/>
    </xf>
    <xf numFmtId="164" fontId="13" fillId="0" borderId="51" xfId="0" applyFont="true" applyBorder="true" applyAlignment="false" applyProtection="false">
      <alignment horizontal="general" vertical="bottom" textRotation="0" wrapText="false" indent="0" shrinkToFit="false"/>
      <protection locked="true" hidden="false"/>
    </xf>
    <xf numFmtId="164" fontId="0" fillId="14" borderId="50" xfId="0" applyFont="true" applyBorder="true" applyAlignment="true" applyProtection="false">
      <alignment horizontal="center" vertical="bottom" textRotation="0" wrapText="false" indent="0" shrinkToFit="false"/>
      <protection locked="true" hidden="false"/>
    </xf>
    <xf numFmtId="164" fontId="13" fillId="14" borderId="50" xfId="0" applyFont="true" applyBorder="true" applyAlignment="true" applyProtection="false">
      <alignment horizontal="center" vertical="bottom" textRotation="0" wrapText="false" indent="0" shrinkToFit="false"/>
      <protection locked="true" hidden="false"/>
    </xf>
    <xf numFmtId="164" fontId="0" fillId="14" borderId="50" xfId="0" applyFont="true" applyBorder="true" applyAlignment="true" applyProtection="false">
      <alignment horizontal="center" vertical="bottom" textRotation="0" wrapText="false" indent="0" shrinkToFit="false"/>
      <protection locked="true" hidden="false"/>
    </xf>
    <xf numFmtId="164" fontId="0" fillId="14" borderId="50" xfId="0" applyFont="true" applyBorder="true" applyAlignment="false" applyProtection="false">
      <alignment horizontal="general" vertical="bottom" textRotation="0" wrapText="false" indent="0" shrinkToFit="false"/>
      <protection locked="true" hidden="false"/>
    </xf>
    <xf numFmtId="164" fontId="0" fillId="14" borderId="51" xfId="0" applyFont="true" applyBorder="true" applyAlignment="false" applyProtection="false">
      <alignment horizontal="general" vertical="bottom" textRotation="0" wrapText="false" indent="0" shrinkToFit="false"/>
      <protection locked="true" hidden="false"/>
    </xf>
    <xf numFmtId="164" fontId="13" fillId="17" borderId="20" xfId="0" applyFont="true" applyBorder="true" applyAlignment="false" applyProtection="false">
      <alignment horizontal="general" vertical="bottom" textRotation="0" wrapText="false" indent="0" shrinkToFit="false"/>
      <protection locked="true" hidden="false"/>
    </xf>
    <xf numFmtId="164" fontId="13" fillId="0" borderId="20" xfId="0" applyFont="true" applyBorder="true" applyAlignment="false" applyProtection="false">
      <alignment horizontal="general" vertical="bottom" textRotation="0" wrapText="false" indent="0" shrinkToFit="false"/>
      <protection locked="true" hidden="false"/>
    </xf>
    <xf numFmtId="164" fontId="0" fillId="0" borderId="20" xfId="0" applyFont="true" applyBorder="true" applyAlignment="false" applyProtection="false">
      <alignment horizontal="general" vertical="bottom" textRotation="0" wrapText="false" indent="0" shrinkToFit="false"/>
      <protection locked="true" hidden="false"/>
    </xf>
    <xf numFmtId="164" fontId="27" fillId="14" borderId="20" xfId="0" applyFont="true" applyBorder="true" applyAlignment="true" applyProtection="false">
      <alignment horizontal="center" vertical="bottom" textRotation="0" wrapText="false" indent="0" shrinkToFit="false"/>
      <protection locked="true" hidden="false"/>
    </xf>
    <xf numFmtId="164" fontId="28" fillId="14" borderId="20" xfId="0" applyFont="true" applyBorder="true" applyAlignment="true" applyProtection="false">
      <alignment horizontal="center" vertical="bottom" textRotation="0" wrapText="false" indent="0" shrinkToFit="false"/>
      <protection locked="true" hidden="false"/>
    </xf>
    <xf numFmtId="164" fontId="27" fillId="14" borderId="20" xfId="0" applyFont="true" applyBorder="true" applyAlignment="true" applyProtection="false">
      <alignment horizontal="center" vertical="bottom" textRotation="0" wrapText="false" indent="0" shrinkToFit="false"/>
      <protection locked="true" hidden="false"/>
    </xf>
    <xf numFmtId="164" fontId="27" fillId="18" borderId="20" xfId="0" applyFont="true" applyBorder="true" applyAlignment="true" applyProtection="false">
      <alignment horizontal="center" vertical="bottom" textRotation="0" wrapText="false" indent="0" shrinkToFit="false"/>
      <protection locked="true" hidden="false"/>
    </xf>
    <xf numFmtId="164" fontId="0" fillId="17" borderId="41" xfId="0" applyFont="true" applyBorder="true" applyAlignment="true" applyProtection="false">
      <alignment horizontal="general" vertical="center" textRotation="0" wrapText="false" indent="0" shrinkToFit="false"/>
      <protection locked="true" hidden="false"/>
    </xf>
    <xf numFmtId="164" fontId="0" fillId="17" borderId="41" xfId="0" applyFont="true" applyBorder="true" applyAlignment="false" applyProtection="false">
      <alignment horizontal="general" vertical="bottom" textRotation="0" wrapText="false" indent="0" shrinkToFit="false"/>
      <protection locked="true" hidden="false"/>
    </xf>
    <xf numFmtId="164" fontId="11" fillId="0" borderId="41" xfId="0" applyFont="true" applyBorder="true" applyAlignment="true" applyProtection="false">
      <alignment horizontal="left" vertical="top" textRotation="0" wrapText="false" indent="0" shrinkToFit="false"/>
      <protection locked="true" hidden="false"/>
    </xf>
    <xf numFmtId="164" fontId="0" fillId="14" borderId="41" xfId="0" applyFont="true" applyBorder="true" applyAlignment="true" applyProtection="false">
      <alignment horizontal="center" vertical="bottom" textRotation="0" wrapText="false" indent="0" shrinkToFit="false"/>
      <protection locked="true" hidden="false"/>
    </xf>
    <xf numFmtId="164" fontId="13" fillId="14" borderId="41" xfId="0" applyFont="true" applyBorder="true" applyAlignment="true" applyProtection="false">
      <alignment horizontal="center" vertical="bottom" textRotation="0" wrapText="false" indent="0" shrinkToFit="false"/>
      <protection locked="true" hidden="false"/>
    </xf>
    <xf numFmtId="164" fontId="0" fillId="14" borderId="41" xfId="0" applyFont="true" applyBorder="true" applyAlignment="true" applyProtection="false">
      <alignment horizontal="center" vertical="bottom" textRotation="0" wrapText="false" indent="0" shrinkToFit="false"/>
      <protection locked="true" hidden="false"/>
    </xf>
    <xf numFmtId="164" fontId="0" fillId="14" borderId="41" xfId="0" applyFont="true" applyBorder="true" applyAlignment="false" applyProtection="false">
      <alignment horizontal="general" vertical="bottom" textRotation="0" wrapText="false" indent="0" shrinkToFit="false"/>
      <protection locked="true" hidden="false"/>
    </xf>
    <xf numFmtId="164" fontId="0" fillId="14" borderId="45" xfId="0" applyFont="true" applyBorder="true" applyAlignment="false" applyProtection="false">
      <alignment horizontal="general" vertical="bottom" textRotation="0" wrapText="false" indent="0" shrinkToFit="false"/>
      <protection locked="true" hidden="false"/>
    </xf>
    <xf numFmtId="164" fontId="13" fillId="0" borderId="44" xfId="0" applyFont="true" applyBorder="true" applyAlignment="false" applyProtection="false">
      <alignment horizontal="general" vertical="bottom" textRotation="0" wrapText="false" indent="0" shrinkToFit="false"/>
      <protection locked="true" hidden="false"/>
    </xf>
    <xf numFmtId="164" fontId="13" fillId="17" borderId="20" xfId="0" applyFont="true" applyBorder="true" applyAlignment="true" applyProtection="false">
      <alignment horizontal="general" vertical="center" textRotation="0" wrapText="false" indent="0" shrinkToFit="false"/>
      <protection locked="true" hidden="false"/>
    </xf>
    <xf numFmtId="164" fontId="13" fillId="17" borderId="20" xfId="0" applyFont="true" applyBorder="true" applyAlignment="true" applyProtection="false">
      <alignment horizontal="general" vertical="bottom" textRotation="0" wrapText="false" indent="0" shrinkToFit="false"/>
      <protection locked="true" hidden="false"/>
    </xf>
    <xf numFmtId="164" fontId="13" fillId="17" borderId="19" xfId="0" applyFont="true" applyBorder="true" applyAlignment="false" applyProtection="false">
      <alignment horizontal="general" vertical="bottom" textRotation="0" wrapText="false" indent="0" shrinkToFit="false"/>
      <protection locked="true" hidden="false"/>
    </xf>
    <xf numFmtId="164" fontId="11" fillId="0" borderId="20" xfId="0" applyFont="true" applyBorder="true" applyAlignment="true" applyProtection="false">
      <alignment horizontal="left" vertical="bottom" textRotation="0" wrapText="false" indent="0" shrinkToFit="false"/>
      <protection locked="true" hidden="false"/>
    </xf>
    <xf numFmtId="164" fontId="11" fillId="0" borderId="38" xfId="0" applyFont="true" applyBorder="true" applyAlignment="false" applyProtection="false">
      <alignment horizontal="general" vertical="bottom" textRotation="0" wrapText="false" indent="0" shrinkToFit="false"/>
      <protection locked="true" hidden="false"/>
    </xf>
    <xf numFmtId="164" fontId="0" fillId="14" borderId="44" xfId="0" applyFont="true" applyBorder="true" applyAlignment="true" applyProtection="false">
      <alignment horizontal="center" vertical="bottom" textRotation="0" wrapText="false" indent="0" shrinkToFit="false"/>
      <protection locked="true" hidden="false"/>
    </xf>
    <xf numFmtId="164" fontId="0" fillId="14" borderId="20" xfId="0" applyFont="false" applyBorder="true" applyAlignment="true" applyProtection="false">
      <alignment horizontal="center" vertical="bottom" textRotation="0" wrapText="false" indent="0" shrinkToFit="false"/>
      <protection locked="true" hidden="false"/>
    </xf>
    <xf numFmtId="164" fontId="11" fillId="0" borderId="20" xfId="0" applyFont="true" applyBorder="true" applyAlignment="true" applyProtection="false">
      <alignment horizontal="left" vertical="bottom" textRotation="0" wrapText="false" indent="0" shrinkToFit="false"/>
      <protection locked="true" hidden="false"/>
    </xf>
    <xf numFmtId="164" fontId="13" fillId="17" borderId="58" xfId="0" applyFont="true" applyBorder="true" applyAlignment="false" applyProtection="false">
      <alignment horizontal="general" vertical="bottom" textRotation="0" wrapText="false" indent="0" shrinkToFit="false"/>
      <protection locked="true" hidden="false"/>
    </xf>
    <xf numFmtId="164" fontId="11" fillId="0" borderId="49" xfId="0" applyFont="true" applyBorder="true" applyAlignment="false" applyProtection="false">
      <alignment horizontal="general" vertical="bottom" textRotation="0" wrapText="false" indent="0" shrinkToFit="false"/>
      <protection locked="true" hidden="false"/>
    </xf>
    <xf numFmtId="164" fontId="18" fillId="14" borderId="20" xfId="0" applyFont="true" applyBorder="true" applyAlignment="false" applyProtection="false">
      <alignment horizontal="general" vertical="bottom" textRotation="0" wrapText="false" indent="0" shrinkToFit="false"/>
      <protection locked="true" hidden="false"/>
    </xf>
    <xf numFmtId="164" fontId="0" fillId="17" borderId="44" xfId="0" applyFont="true" applyBorder="true" applyAlignment="false" applyProtection="false">
      <alignment horizontal="general" vertical="bottom" textRotation="0" wrapText="false" indent="0" shrinkToFit="false"/>
      <protection locked="true" hidden="false"/>
    </xf>
    <xf numFmtId="164" fontId="0" fillId="0" borderId="38" xfId="0" applyFont="true" applyBorder="true" applyAlignment="false" applyProtection="false">
      <alignment horizontal="general" vertical="bottom" textRotation="0" wrapText="false" indent="0" shrinkToFit="false"/>
      <protection locked="true" hidden="false"/>
    </xf>
    <xf numFmtId="164" fontId="0" fillId="0" borderId="20" xfId="0" applyFont="true" applyBorder="true" applyAlignment="false" applyProtection="false">
      <alignment horizontal="general" vertical="bottom" textRotation="0" wrapText="false" indent="0" shrinkToFit="false"/>
      <protection locked="true" hidden="false"/>
    </xf>
    <xf numFmtId="164" fontId="29" fillId="0" borderId="48" xfId="0" applyFont="true" applyBorder="true" applyAlignment="true" applyProtection="false">
      <alignment horizontal="left" vertical="top" textRotation="0" wrapText="true" indent="0" shrinkToFit="false"/>
      <protection locked="true" hidden="false"/>
    </xf>
    <xf numFmtId="164" fontId="30" fillId="0" borderId="11" xfId="0" applyFont="true" applyBorder="true" applyAlignment="true" applyProtection="false">
      <alignment horizontal="left" vertical="center" textRotation="0" wrapText="true" indent="0" shrinkToFit="false"/>
      <protection locked="true" hidden="false"/>
    </xf>
    <xf numFmtId="164" fontId="30" fillId="0" borderId="12" xfId="0" applyFont="true" applyBorder="true" applyAlignment="true" applyProtection="false">
      <alignment horizontal="left" vertical="center" textRotation="0" wrapText="true" indent="0" shrinkToFit="false"/>
      <protection locked="true" hidden="false"/>
    </xf>
    <xf numFmtId="164" fontId="30" fillId="0" borderId="13" xfId="0" applyFont="true" applyBorder="true" applyAlignment="true" applyProtection="false">
      <alignment horizontal="left" vertical="center" textRotation="0" wrapText="true" indent="0" shrinkToFit="false"/>
      <protection locked="true" hidden="false"/>
    </xf>
    <xf numFmtId="164" fontId="30" fillId="0" borderId="36" xfId="0" applyFont="true" applyBorder="true" applyAlignment="true" applyProtection="false">
      <alignment horizontal="left" vertical="center" textRotation="0" wrapText="true" indent="0" shrinkToFit="false"/>
      <protection locked="true" hidden="false"/>
    </xf>
    <xf numFmtId="164" fontId="9" fillId="14" borderId="37" xfId="24" applyFont="true" applyBorder="true" applyAlignment="true" applyProtection="true">
      <alignment horizontal="left" vertical="top" textRotation="0" wrapText="true" indent="0" shrinkToFit="false"/>
      <protection locked="true" hidden="false"/>
    </xf>
    <xf numFmtId="164" fontId="0" fillId="14" borderId="16" xfId="24" applyFont="true" applyBorder="true" applyAlignment="true" applyProtection="true">
      <alignment horizontal="left" vertical="top" textRotation="0" wrapText="true" indent="0" shrinkToFit="false"/>
      <protection locked="true" hidden="false"/>
    </xf>
    <xf numFmtId="164" fontId="0" fillId="14" borderId="52" xfId="24" applyFont="true" applyBorder="true" applyAlignment="true" applyProtection="true">
      <alignment horizontal="left" vertical="top" textRotation="0" wrapText="true" indent="0" shrinkToFit="false"/>
      <protection locked="true" hidden="false"/>
    </xf>
    <xf numFmtId="164" fontId="0" fillId="14" borderId="17" xfId="24" applyFont="true" applyBorder="true" applyAlignment="true" applyProtection="true">
      <alignment horizontal="left" vertical="top" textRotation="0" wrapText="true" indent="0" shrinkToFit="false"/>
      <protection locked="true" hidden="false"/>
    </xf>
    <xf numFmtId="164" fontId="11" fillId="6" borderId="20" xfId="24" applyFont="true" applyBorder="true" applyAlignment="true" applyProtection="true">
      <alignment horizontal="general" vertical="top" textRotation="0" wrapText="true" indent="0" shrinkToFit="false"/>
      <protection locked="true" hidden="false"/>
    </xf>
    <xf numFmtId="164" fontId="11" fillId="19" borderId="21" xfId="24" applyFont="true" applyBorder="true" applyAlignment="true" applyProtection="true">
      <alignment horizontal="left" vertical="top" textRotation="0" wrapText="true" indent="0" shrinkToFit="false"/>
      <protection locked="true" hidden="false"/>
    </xf>
    <xf numFmtId="164" fontId="11" fillId="0" borderId="20" xfId="24" applyFont="true" applyBorder="true" applyAlignment="true" applyProtection="true">
      <alignment horizontal="general" vertical="top" textRotation="0" wrapText="true" indent="0" shrinkToFit="false"/>
      <protection locked="true" hidden="false"/>
    </xf>
    <xf numFmtId="164" fontId="11" fillId="6" borderId="24" xfId="24" applyFont="true" applyBorder="true" applyAlignment="true" applyProtection="true">
      <alignment horizontal="general" vertical="top" textRotation="0" wrapText="true" indent="0" shrinkToFit="false"/>
      <protection locked="true" hidden="false"/>
    </xf>
    <xf numFmtId="164" fontId="0" fillId="0" borderId="0" xfId="0" applyFont="false" applyBorder="true" applyAlignment="false" applyProtection="false">
      <alignment horizontal="general" vertical="bottom" textRotation="0" wrapText="false" indent="0" shrinkToFit="false"/>
      <protection locked="true" hidden="false"/>
    </xf>
    <xf numFmtId="164" fontId="10" fillId="0" borderId="27" xfId="24" applyFont="true" applyBorder="true" applyAlignment="true" applyProtection="true">
      <alignment horizontal="left" vertical="bottom" textRotation="0" wrapText="false" indent="0" shrinkToFit="false"/>
      <protection locked="true" hidden="false"/>
    </xf>
    <xf numFmtId="164" fontId="11" fillId="0" borderId="14" xfId="0" applyFont="true" applyBorder="true" applyAlignment="true" applyProtection="false">
      <alignment horizontal="general" vertical="bottom" textRotation="0" wrapText="false" indent="0" shrinkToFit="false"/>
      <protection locked="true" hidden="false"/>
    </xf>
    <xf numFmtId="164" fontId="11" fillId="0" borderId="16" xfId="0" applyFont="true" applyBorder="true" applyAlignment="true" applyProtection="false">
      <alignment horizontal="general" vertical="bottom" textRotation="0" wrapText="false" indent="0" shrinkToFit="false"/>
      <protection locked="true" hidden="false"/>
    </xf>
    <xf numFmtId="164" fontId="10" fillId="0" borderId="59" xfId="24" applyFont="true" applyBorder="true" applyAlignment="true" applyProtection="true">
      <alignment horizontal="left" vertical="bottom" textRotation="0" wrapText="false" indent="0" shrinkToFit="false"/>
      <protection locked="true" hidden="false"/>
    </xf>
    <xf numFmtId="164" fontId="12" fillId="17" borderId="26" xfId="0" applyFont="true" applyBorder="true" applyAlignment="true" applyProtection="false">
      <alignment horizontal="general" vertical="bottom" textRotation="0" wrapText="false" indent="0" shrinkToFit="false"/>
      <protection locked="true" hidden="false"/>
    </xf>
    <xf numFmtId="164" fontId="13" fillId="17" borderId="60" xfId="0" applyFont="true" applyBorder="true" applyAlignment="true" applyProtection="false">
      <alignment horizontal="general" vertical="bottom" textRotation="0" wrapText="false" indent="0" shrinkToFit="false"/>
      <protection locked="true" hidden="false"/>
    </xf>
    <xf numFmtId="164" fontId="13" fillId="20" borderId="20" xfId="0" applyFont="true" applyBorder="true" applyAlignment="true" applyProtection="false">
      <alignment horizontal="general" vertical="bottom" textRotation="0" wrapText="false" indent="0" shrinkToFit="false"/>
      <protection locked="true" hidden="false"/>
    </xf>
    <xf numFmtId="164" fontId="13" fillId="20" borderId="20" xfId="0" applyFont="true" applyBorder="true" applyAlignment="false" applyProtection="false">
      <alignment horizontal="general" vertical="bottom" textRotation="0" wrapText="false" indent="0" shrinkToFit="false"/>
      <protection locked="true" hidden="false"/>
    </xf>
    <xf numFmtId="164" fontId="0" fillId="20" borderId="20" xfId="0" applyFont="false" applyBorder="true" applyAlignment="false" applyProtection="false">
      <alignment horizontal="general" vertical="bottom" textRotation="0" wrapText="false" indent="0" shrinkToFit="false"/>
      <protection locked="true" hidden="false"/>
    </xf>
  </cellXfs>
  <cellStyles count="13">
    <cellStyle name="Normal" xfId="0" builtinId="0" customBuiltin="false"/>
    <cellStyle name="Comma" xfId="15" builtinId="3" customBuiltin="false"/>
    <cellStyle name="Comma [0]" xfId="16" builtinId="6" customBuiltin="false"/>
    <cellStyle name="Currency" xfId="17" builtinId="4" customBuiltin="false"/>
    <cellStyle name="Currency [0]" xfId="18" builtinId="7" customBuiltin="false"/>
    <cellStyle name="Percent" xfId="19" builtinId="5" customBuiltin="false"/>
    <cellStyle name="Normal 2" xfId="21" builtinId="53" customBuiltin="true"/>
    <cellStyle name="Excel Built-in Accent1" xfId="22" builtinId="53" customBuiltin="true"/>
    <cellStyle name="Excel Built-in 60% - Accent1" xfId="23" builtinId="53" customBuiltin="true"/>
    <cellStyle name="Excel Built-in 20% - Accent1" xfId="24" builtinId="53" customBuiltin="true"/>
    <cellStyle name="*unknown*" xfId="20" builtinId="8" customBuiltin="false"/>
    <cellStyle name="Excel Built-in 40% - Accent1" xfId="25" builtinId="53" customBuiltin="true"/>
    <cellStyle name="Excel Built-in Explanatory Text" xfId="26" builtinId="53" customBuiltin="true"/>
  </cellStyles>
  <dxfs count="4">
    <dxf>
      <fill>
        <patternFill>
          <bgColor rgb="FFFFD966"/>
        </patternFill>
      </fill>
    </dxf>
    <dxf>
      <fill>
        <patternFill>
          <bgColor rgb="FFFFD966"/>
        </patternFill>
      </fill>
    </dxf>
    <dxf>
      <fill>
        <patternFill>
          <bgColor rgb="FFFFD966"/>
        </patternFill>
      </fill>
    </dxf>
    <dxf>
      <fill>
        <patternFill>
          <bgColor rgb="FFFFD966"/>
        </patternFill>
      </fill>
    </dxf>
  </dxfs>
  <colors>
    <indexedColors>
      <rgbColor rgb="FF000000"/>
      <rgbColor rgb="FFFFFFFF"/>
      <rgbColor rgb="FFFF3300"/>
      <rgbColor rgb="FF00FF00"/>
      <rgbColor rgb="FF0000FF"/>
      <rgbColor rgb="FFFFFF00"/>
      <rgbColor rgb="FFFF00FF"/>
      <rgbColor rgb="FF00FFFF"/>
      <rgbColor rgb="FF800000"/>
      <rgbColor rgb="FF008000"/>
      <rgbColor rgb="FF000080"/>
      <rgbColor rgb="FF808000"/>
      <rgbColor rgb="FF800080"/>
      <rgbColor rgb="FF008080"/>
      <rgbColor rgb="FFB6DDE8"/>
      <rgbColor rgb="FF808080"/>
      <rgbColor rgb="FFB2A1C7"/>
      <rgbColor rgb="FF993366"/>
      <rgbColor rgb="FFFFFAD5"/>
      <rgbColor rgb="FFE0FFFF"/>
      <rgbColor rgb="FF660066"/>
      <rgbColor rgb="FFDAE3F3"/>
      <rgbColor rgb="FF0563C1"/>
      <rgbColor rgb="FFBDD7EE"/>
      <rgbColor rgb="FF000080"/>
      <rgbColor rgb="FFFF00FF"/>
      <rgbColor rgb="FFDEEBF7"/>
      <rgbColor rgb="FF00FFFF"/>
      <rgbColor rgb="FF800080"/>
      <rgbColor rgb="FF800000"/>
      <rgbColor rgb="FF008080"/>
      <rgbColor rgb="FF0000FF"/>
      <rgbColor rgb="FF00CCFF"/>
      <rgbColor rgb="FFCEECF5"/>
      <rgbColor rgb="FFDAEEF3"/>
      <rgbColor rgb="FFFBE5D6"/>
      <rgbColor rgb="FF9DC3E6"/>
      <rgbColor rgb="FFE5E0EC"/>
      <rgbColor rgb="FF92CDDC"/>
      <rgbColor rgb="FFF6CECE"/>
      <rgbColor rgb="FF3366FF"/>
      <rgbColor rgb="FFACDEF0"/>
      <rgbColor rgb="FF99CC00"/>
      <rgbColor rgb="FFFFD966"/>
      <rgbColor rgb="FFFF9900"/>
      <rgbColor rgb="FFFF6600"/>
      <rgbColor rgb="FF666699"/>
      <rgbColor rgb="FF7F7F7F"/>
      <rgbColor rgb="FF003366"/>
      <rgbColor rgb="FF5B9BD5"/>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worksheet" Target="worksheets/sheet5.xml"/><Relationship Id="rId7" Type="http://schemas.openxmlformats.org/officeDocument/2006/relationships/worksheet" Target="worksheets/sheet6.xml"/><Relationship Id="rId8" Type="http://schemas.openxmlformats.org/officeDocument/2006/relationships/worksheet" Target="worksheets/sheet7.xml"/><Relationship Id="rId9" Type="http://schemas.openxmlformats.org/officeDocument/2006/relationships/worksheet" Target="worksheets/sheet8.xml"/><Relationship Id="rId10" Type="http://schemas.openxmlformats.org/officeDocument/2006/relationships/worksheet" Target="worksheets/sheet9.xml"/><Relationship Id="rId11" Type="http://schemas.openxmlformats.org/officeDocument/2006/relationships/worksheet" Target="worksheets/sheet10.xml"/><Relationship Id="rId12" Type="http://schemas.openxmlformats.org/officeDocument/2006/relationships/worksheet" Target="worksheets/sheet11.xml"/><Relationship Id="rId13" Type="http://schemas.openxmlformats.org/officeDocument/2006/relationships/worksheet" Target="worksheets/sheet12.xml"/><Relationship Id="rId14" Type="http://schemas.openxmlformats.org/officeDocument/2006/relationships/sharedStrings" Target="sharedStrings.xml"/>
</Relationships>
</file>

<file path=xl/worksheets/_rels/sheet10.xml.rels><?xml version="1.0" encoding="UTF-8"?>
<Relationships xmlns="http://schemas.openxmlformats.org/package/2006/relationships"><Relationship Id="rId1" Type="http://schemas.openxmlformats.org/officeDocument/2006/relationships/hyperlink" Target="http://www.marinespecies.org/msbias/aphia.php?p=search" TargetMode="External"/><Relationship Id="rId2" Type="http://schemas.openxmlformats.org/officeDocument/2006/relationships/hyperlink" Target="http://www.marinespecies.org/msbias/aphia.php?p=search" TargetMode="External"/><Relationship Id="rId3" Type="http://schemas.openxmlformats.org/officeDocument/2006/relationships/hyperlink" Target="https://www.bodc.ac.uk/data/codes_and_formats/vocabulary_search/S11/" TargetMode="External"/>
</Relationships>
</file>

<file path=xl/worksheets/_rels/sheet2.xml.rels><?xml version="1.0" encoding="UTF-8"?>
<Relationships xmlns="http://schemas.openxmlformats.org/package/2006/relationships"><Relationship Id="rId1" Type="http://schemas.openxmlformats.org/officeDocument/2006/relationships/hyperlink" Target="http://www.southampton.ac.uk/oes/research/projects/rapid_meridional_overturning_circulation_moc.page" TargetMode="External"/><Relationship Id="rId2" Type="http://schemas.openxmlformats.org/officeDocument/2006/relationships/hyperlink" Target="http://portal.oceannet.org/search/full/catalogue/dassh.ac.uk__MEDIN_2.3__9bc028bba91772eae38e3e6310f00fe4.xml" TargetMode="External"/><Relationship Id="rId3" Type="http://schemas.openxmlformats.org/officeDocument/2006/relationships/hyperlink" Target="http://www.iogp.org/Geomatics" TargetMode="External"/><Relationship Id="rId4" Type="http://schemas.openxmlformats.org/officeDocument/2006/relationships/hyperlink" Target="http://www.dassh.ac.uk/NATENG0000001" TargetMode="External"/><Relationship Id="rId5" Type="http://schemas.openxmlformats.org/officeDocument/2006/relationships/hyperlink" Target="http://seadatanet.maris2.nl/v_edmo/welcome.asp" TargetMode="External"/><Relationship Id="rId6" Type="http://schemas.openxmlformats.org/officeDocument/2006/relationships/hyperlink" Target="http://seadatanet.maris2.nl/v_edmo/welcome.asp" TargetMode="External"/><Relationship Id="rId7" Type="http://schemas.openxmlformats.org/officeDocument/2006/relationships/hyperlink" Target="http://www.epsg-registry.org/" TargetMode="External"/><Relationship Id="rId8" Type="http://schemas.openxmlformats.org/officeDocument/2006/relationships/hyperlink" Target="http://www.epsg-registry.org/" TargetMode="External"/><Relationship Id="rId9" Type="http://schemas.openxmlformats.org/officeDocument/2006/relationships/hyperlink" Target="http://www.epsg-registry.org/" TargetMode="External"/><Relationship Id="rId10" Type="http://schemas.openxmlformats.org/officeDocument/2006/relationships/hyperlink" Target="https://www.bodc.ac.uk/data/codes_and_formats/vocabulary_search/L06/" TargetMode="External"/><Relationship Id="rId11" Type="http://schemas.openxmlformats.org/officeDocument/2006/relationships/hyperlink" Target="http://vocab.ices.dk/" TargetMode="External"/><Relationship Id="rId12" Type="http://schemas.openxmlformats.org/officeDocument/2006/relationships/hyperlink" Target="http://www.emodnet-seabedhabitats.eu/default.aspx?page=1636" TargetMode="External"/>
</Relationships>
</file>

<file path=xl/worksheets/_rels/sheet3.xml.rels><?xml version="1.0" encoding="UTF-8"?>
<Relationships xmlns="http://schemas.openxmlformats.org/package/2006/relationships"><Relationship Id="rId1" Type="http://schemas.openxmlformats.org/officeDocument/2006/relationships/hyperlink" Target="http://seadatanet.maris2.nl/v_edmo/welcome.asp" TargetMode="External"/><Relationship Id="rId2" Type="http://schemas.openxmlformats.org/officeDocument/2006/relationships/hyperlink" Target="http://seadatanet.maris2.nl/v_edmo/welcome.asp" TargetMode="External"/><Relationship Id="rId3" Type="http://schemas.openxmlformats.org/officeDocument/2006/relationships/hyperlink" Target="http://www.epsg-registry.org/" TargetMode="External"/><Relationship Id="rId4" Type="http://schemas.openxmlformats.org/officeDocument/2006/relationships/hyperlink" Target="http://www.epsg-registry.org/" TargetMode="External"/><Relationship Id="rId5" Type="http://schemas.openxmlformats.org/officeDocument/2006/relationships/hyperlink" Target="http://www.epsg-registry.org/" TargetMode="External"/><Relationship Id="rId6" Type="http://schemas.openxmlformats.org/officeDocument/2006/relationships/hyperlink" Target="http://vocab.ices.dk/" TargetMode="External"/><Relationship Id="rId7" Type="http://schemas.openxmlformats.org/officeDocument/2006/relationships/hyperlink" Target="https://www.bodc.ac.uk/data/codes_and_formats/vocabulary_search/L06/" TargetMode="External"/>
</Relationships>
</file>

<file path=xl/worksheets/_rels/sheet4.xml.rels><?xml version="1.0" encoding="UTF-8"?>
<Relationships xmlns="http://schemas.openxmlformats.org/package/2006/relationships"><Relationship Id="rId1" Type="http://schemas.openxmlformats.org/officeDocument/2006/relationships/hyperlink" Target="https://www.bodc.ac.uk/data/codes_and_formats/vocabulary_search/L05/" TargetMode="External"/><Relationship Id="rId2" Type="http://schemas.openxmlformats.org/officeDocument/2006/relationships/hyperlink" Target="http://seadatanet.maris2.nl/v_edmo/welcome.asp" TargetMode="External"/>
</Relationships>
</file>

<file path=xl/worksheets/_rels/sheet9.xml.rels><?xml version="1.0" encoding="UTF-8"?>
<Relationships xmlns="http://schemas.openxmlformats.org/package/2006/relationships"><Relationship Id="rId1" Type="http://schemas.openxmlformats.org/officeDocument/2006/relationships/hyperlink" Target="http://www.marinespecies.org/msbias/aphia.php?p=search" TargetMode="External"/><Relationship Id="rId2" Type="http://schemas.openxmlformats.org/officeDocument/2006/relationships/hyperlink" Target="http://www.marinespecies.org/msbias/aphia.php?p=search" TargetMode="External"/><Relationship Id="rId3" Type="http://schemas.openxmlformats.org/officeDocument/2006/relationships/hyperlink" Target="http://seadatanet.maris2.nl/v_bodc_vocab_v2/search.asp?lib=S11" TargetMode="External"/>
</Relationships>
</file>

<file path=xl/worksheets/sheet1.xml><?xml version="1.0" encoding="utf-8"?>
<worksheet xmlns="http://schemas.openxmlformats.org/spreadsheetml/2006/main" xmlns:r="http://schemas.openxmlformats.org/officeDocument/2006/relationships">
  <sheetPr filterMode="false">
    <pageSetUpPr fitToPage="false"/>
  </sheetPr>
  <dimension ref="A1:F20"/>
  <sheetViews>
    <sheetView windowProtection="false"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RowHeight="15"/>
  <cols>
    <col collapsed="false" hidden="false" max="1" min="1" style="1" width="9.10526315789474"/>
    <col collapsed="false" hidden="false" max="2" min="2" style="1" width="33.4210526315789"/>
    <col collapsed="false" hidden="false" max="3" min="3" style="1" width="1.60728744939271"/>
    <col collapsed="false" hidden="false" max="4" min="4" style="1" width="98.8704453441295"/>
    <col collapsed="false" hidden="false" max="1025" min="5" style="1" width="9.10526315789474"/>
  </cols>
  <sheetData>
    <row r="1" customFormat="false" ht="18.75" hidden="false" customHeight="true" outlineLevel="0" collapsed="false">
      <c r="A1" s="2" t="s">
        <v>0</v>
      </c>
      <c r="B1" s="2"/>
      <c r="C1" s="2"/>
      <c r="D1" s="2"/>
      <c r="E1" s="2"/>
      <c r="F1" s="0"/>
    </row>
    <row r="2" customFormat="false" ht="16.5" hidden="false" customHeight="false" outlineLevel="0" collapsed="false">
      <c r="A2" s="0"/>
      <c r="B2" s="3"/>
      <c r="C2" s="3"/>
      <c r="D2" s="3"/>
      <c r="E2" s="0"/>
      <c r="F2" s="0"/>
    </row>
    <row r="3" customFormat="false" ht="15" hidden="false" customHeight="true" outlineLevel="0" collapsed="false">
      <c r="A3" s="4" t="s">
        <v>1</v>
      </c>
      <c r="B3" s="5" t="s">
        <v>2</v>
      </c>
      <c r="C3" s="5"/>
      <c r="D3" s="6" t="s">
        <v>3</v>
      </c>
      <c r="E3" s="7"/>
      <c r="F3" s="7"/>
    </row>
    <row r="4" customFormat="false" ht="15" hidden="false" customHeight="false" outlineLevel="0" collapsed="false">
      <c r="A4" s="4"/>
      <c r="B4" s="5"/>
      <c r="C4" s="5"/>
      <c r="D4" s="6"/>
      <c r="E4" s="7"/>
      <c r="F4" s="7"/>
    </row>
    <row r="5" customFormat="false" ht="171.75" hidden="false" customHeight="true" outlineLevel="0" collapsed="false">
      <c r="A5" s="4"/>
      <c r="B5" s="5"/>
      <c r="C5" s="5"/>
      <c r="D5" s="6"/>
      <c r="E5" s="7"/>
      <c r="F5" s="7"/>
    </row>
    <row r="6" customFormat="false" ht="45.75" hidden="false" customHeight="true" outlineLevel="0" collapsed="false">
      <c r="A6" s="4"/>
      <c r="B6" s="5" t="s">
        <v>4</v>
      </c>
      <c r="C6" s="5"/>
      <c r="D6" s="8" t="s">
        <v>5</v>
      </c>
    </row>
    <row r="7" customFormat="false" ht="60.75" hidden="false" customHeight="true" outlineLevel="0" collapsed="false">
      <c r="A7" s="4"/>
      <c r="B7" s="5" t="s">
        <v>6</v>
      </c>
      <c r="C7" s="5"/>
      <c r="D7" s="9" t="s">
        <v>7</v>
      </c>
    </row>
    <row r="8" customFormat="false" ht="75.75" hidden="false" customHeight="true" outlineLevel="0" collapsed="false">
      <c r="A8" s="4"/>
      <c r="B8" s="10" t="s">
        <v>8</v>
      </c>
      <c r="C8" s="10"/>
      <c r="D8" s="11" t="s">
        <v>9</v>
      </c>
    </row>
    <row r="9" customFormat="false" ht="30.75" hidden="false" customHeight="true" outlineLevel="0" collapsed="false">
      <c r="A9" s="4"/>
      <c r="B9" s="12" t="s">
        <v>10</v>
      </c>
      <c r="C9" s="12"/>
      <c r="D9" s="13" t="s">
        <v>11</v>
      </c>
    </row>
    <row r="10" customFormat="false" ht="45.75" hidden="false" customHeight="true" outlineLevel="0" collapsed="false">
      <c r="A10" s="4"/>
      <c r="B10" s="12" t="s">
        <v>12</v>
      </c>
      <c r="C10" s="12"/>
      <c r="D10" s="13" t="s">
        <v>13</v>
      </c>
    </row>
    <row r="11" customFormat="false" ht="45.75" hidden="false" customHeight="true" outlineLevel="0" collapsed="false">
      <c r="A11" s="4"/>
      <c r="B11" s="12" t="s">
        <v>14</v>
      </c>
      <c r="C11" s="12"/>
      <c r="D11" s="13" t="s">
        <v>15</v>
      </c>
    </row>
    <row r="12" customFormat="false" ht="45.75" hidden="false" customHeight="true" outlineLevel="0" collapsed="false">
      <c r="A12" s="4"/>
      <c r="B12" s="12" t="s">
        <v>16</v>
      </c>
      <c r="C12" s="12"/>
      <c r="D12" s="13" t="s">
        <v>17</v>
      </c>
    </row>
    <row r="13" customFormat="false" ht="84" hidden="false" customHeight="true" outlineLevel="0" collapsed="false">
      <c r="A13" s="4"/>
      <c r="B13" s="12" t="s">
        <v>18</v>
      </c>
      <c r="C13" s="12"/>
      <c r="D13" s="13" t="s">
        <v>19</v>
      </c>
    </row>
    <row r="14" customFormat="false" ht="85.5" hidden="false" customHeight="true" outlineLevel="0" collapsed="false">
      <c r="A14" s="4"/>
      <c r="B14" s="12" t="s">
        <v>20</v>
      </c>
      <c r="C14" s="12"/>
      <c r="D14" s="13" t="s">
        <v>21</v>
      </c>
    </row>
    <row r="15" customFormat="false" ht="29.25" hidden="false" customHeight="true" outlineLevel="0" collapsed="false">
      <c r="A15" s="4"/>
      <c r="B15" s="12" t="s">
        <v>22</v>
      </c>
      <c r="C15" s="12"/>
      <c r="D15" s="13" t="s">
        <v>23</v>
      </c>
    </row>
    <row r="16" customFormat="false" ht="15.75" hidden="false" customHeight="false" outlineLevel="0" collapsed="false">
      <c r="B16" s="7"/>
      <c r="C16" s="7"/>
      <c r="D16" s="7"/>
    </row>
    <row r="17" customFormat="false" ht="15.75" hidden="false" customHeight="true" outlineLevel="0" collapsed="false">
      <c r="B17" s="14" t="s">
        <v>24</v>
      </c>
      <c r="C17" s="15"/>
      <c r="D17" s="16"/>
    </row>
    <row r="18" customFormat="false" ht="90.75" hidden="false" customHeight="true" outlineLevel="0" collapsed="false">
      <c r="B18" s="17" t="s">
        <v>25</v>
      </c>
      <c r="C18" s="18"/>
      <c r="D18" s="19"/>
    </row>
    <row r="19" customFormat="false" ht="15.75" hidden="false" customHeight="false" outlineLevel="0" collapsed="false">
      <c r="B19" s="20" t="s">
        <v>26</v>
      </c>
      <c r="C19" s="21"/>
      <c r="D19" s="19"/>
    </row>
    <row r="20" customFormat="false" ht="118.5" hidden="false" customHeight="true" outlineLevel="0" collapsed="false">
      <c r="B20" s="22" t="s">
        <v>27</v>
      </c>
      <c r="C20" s="23"/>
      <c r="D20" s="24"/>
    </row>
  </sheetData>
  <mergeCells count="13">
    <mergeCell ref="A3:A15"/>
    <mergeCell ref="B3:C5"/>
    <mergeCell ref="D3:D5"/>
    <mergeCell ref="B6:C6"/>
    <mergeCell ref="B7:C7"/>
    <mergeCell ref="B8:C8"/>
    <mergeCell ref="B9:C9"/>
    <mergeCell ref="B10:C10"/>
    <mergeCell ref="B11:C11"/>
    <mergeCell ref="B12:C12"/>
    <mergeCell ref="B13:C13"/>
    <mergeCell ref="B14:C14"/>
    <mergeCell ref="B15:C15"/>
  </mergeCells>
  <printOptions headings="false" gridLines="false" gridLinesSet="true" horizontalCentered="false" verticalCentered="false"/>
  <pageMargins left="0.7" right="0.7" top="0.75" bottom="0.75" header="0.511805555555555" footer="0.511805555555555"/>
  <pageSetup paperSize="9"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
    <oddFooter/>
  </headerFooter>
</worksheet>
</file>

<file path=xl/worksheets/sheet10.xml><?xml version="1.0" encoding="utf-8"?>
<worksheet xmlns="http://schemas.openxmlformats.org/spreadsheetml/2006/main" xmlns:r="http://schemas.openxmlformats.org/officeDocument/2006/relationships">
  <sheetPr filterMode="false">
    <pageSetUpPr fitToPage="false"/>
  </sheetPr>
  <dimension ref="1:41"/>
  <sheetViews>
    <sheetView windowProtection="false" showFormulas="false" showGridLines="true" showRowColHeaders="true" showZeros="true" rightToLeft="false" tabSelected="false" showOutlineSymbols="true" defaultGridColor="true" view="normal" topLeftCell="E1" colorId="64" zoomScale="100" zoomScaleNormal="100" zoomScalePageLayoutView="100" workbookViewId="0">
      <selection pane="topLeft" activeCell="H3" activeCellId="0" sqref="H3"/>
    </sheetView>
  </sheetViews>
  <sheetFormatPr defaultRowHeight="15"/>
  <cols>
    <col collapsed="false" hidden="false" max="1" min="1" style="345" width="36.8502024291498"/>
    <col collapsed="false" hidden="false" max="2" min="2" style="346" width="24.1012145748988"/>
    <col collapsed="false" hidden="false" max="3" min="3" style="345" width="10.0688259109312"/>
    <col collapsed="false" hidden="false" max="4" min="4" style="347" width="24.1012145748988"/>
    <col collapsed="false" hidden="false" max="5" min="5" style="345" width="10.9271255060729"/>
    <col collapsed="false" hidden="false" max="6" min="6" style="345" width="17.995951417004"/>
    <col collapsed="false" hidden="false" max="7" min="7" style="345" width="14.5668016194332"/>
    <col collapsed="false" hidden="false" max="1025" min="8" style="345" width="9.10526315789474"/>
  </cols>
  <sheetData>
    <row r="1" s="352" customFormat="true" ht="15" hidden="false" customHeight="false" outlineLevel="0" collapsed="false">
      <c r="A1" s="348" t="s">
        <v>726</v>
      </c>
      <c r="B1" s="349"/>
      <c r="C1" s="345"/>
      <c r="D1" s="347"/>
      <c r="E1" s="345"/>
      <c r="F1" s="345"/>
      <c r="G1" s="350" t="s">
        <v>362</v>
      </c>
      <c r="H1" s="297" t="s">
        <v>395</v>
      </c>
      <c r="I1" s="297" t="s">
        <v>399</v>
      </c>
      <c r="J1" s="297" t="s">
        <v>401</v>
      </c>
      <c r="K1" s="297" t="s">
        <v>402</v>
      </c>
      <c r="L1" s="297" t="s">
        <v>403</v>
      </c>
      <c r="M1" s="297" t="s">
        <v>404</v>
      </c>
      <c r="N1" s="297" t="s">
        <v>405</v>
      </c>
      <c r="O1" s="297" t="s">
        <v>406</v>
      </c>
      <c r="P1" s="297" t="s">
        <v>407</v>
      </c>
      <c r="Q1" s="297" t="s">
        <v>408</v>
      </c>
      <c r="R1" s="297" t="s">
        <v>409</v>
      </c>
      <c r="S1" s="297" t="s">
        <v>410</v>
      </c>
      <c r="T1" s="297" t="s">
        <v>411</v>
      </c>
      <c r="U1" s="297" t="s">
        <v>412</v>
      </c>
      <c r="V1" s="297" t="s">
        <v>413</v>
      </c>
      <c r="W1" s="297" t="s">
        <v>414</v>
      </c>
      <c r="X1" s="297" t="s">
        <v>415</v>
      </c>
      <c r="Y1" s="297" t="s">
        <v>416</v>
      </c>
      <c r="Z1" s="297" t="s">
        <v>417</v>
      </c>
      <c r="AA1" s="297" t="s">
        <v>418</v>
      </c>
      <c r="AB1" s="297" t="s">
        <v>419</v>
      </c>
      <c r="AC1" s="297" t="s">
        <v>420</v>
      </c>
      <c r="AD1" s="297" t="s">
        <v>421</v>
      </c>
      <c r="AE1" s="297" t="s">
        <v>422</v>
      </c>
      <c r="AF1" s="297" t="s">
        <v>423</v>
      </c>
      <c r="AG1" s="297" t="s">
        <v>424</v>
      </c>
      <c r="AH1" s="297" t="s">
        <v>425</v>
      </c>
      <c r="AI1" s="297" t="s">
        <v>426</v>
      </c>
      <c r="AJ1" s="297" t="s">
        <v>427</v>
      </c>
      <c r="AK1" s="297" t="s">
        <v>428</v>
      </c>
      <c r="AL1" s="297" t="s">
        <v>429</v>
      </c>
      <c r="AM1" s="297" t="s">
        <v>430</v>
      </c>
      <c r="AN1" s="297" t="s">
        <v>431</v>
      </c>
      <c r="AO1" s="297" t="s">
        <v>432</v>
      </c>
      <c r="AP1" s="297" t="s">
        <v>433</v>
      </c>
      <c r="AQ1" s="297" t="s">
        <v>434</v>
      </c>
      <c r="AR1" s="297" t="s">
        <v>435</v>
      </c>
      <c r="AS1" s="297" t="s">
        <v>436</v>
      </c>
      <c r="AT1" s="297" t="s">
        <v>437</v>
      </c>
      <c r="AU1" s="297" t="s">
        <v>438</v>
      </c>
      <c r="AV1" s="297" t="s">
        <v>439</v>
      </c>
      <c r="AW1" s="297" t="s">
        <v>440</v>
      </c>
      <c r="AX1" s="297" t="s">
        <v>441</v>
      </c>
      <c r="AY1" s="297" t="s">
        <v>442</v>
      </c>
      <c r="AZ1" s="297" t="s">
        <v>443</v>
      </c>
      <c r="BA1" s="297" t="s">
        <v>444</v>
      </c>
      <c r="BB1" s="297" t="s">
        <v>445</v>
      </c>
      <c r="BC1" s="297" t="s">
        <v>446</v>
      </c>
      <c r="BD1" s="297" t="s">
        <v>447</v>
      </c>
      <c r="BE1" s="297" t="s">
        <v>448</v>
      </c>
      <c r="BF1" s="297" t="s">
        <v>449</v>
      </c>
      <c r="BG1" s="297" t="s">
        <v>450</v>
      </c>
      <c r="BH1" s="297" t="s">
        <v>451</v>
      </c>
      <c r="BI1" s="297" t="s">
        <v>452</v>
      </c>
      <c r="BJ1" s="297" t="s">
        <v>453</v>
      </c>
      <c r="BK1" s="297" t="s">
        <v>454</v>
      </c>
      <c r="BL1" s="297" t="s">
        <v>455</v>
      </c>
      <c r="BM1" s="297" t="s">
        <v>456</v>
      </c>
      <c r="BN1" s="297" t="s">
        <v>457</v>
      </c>
      <c r="BO1" s="297" t="s">
        <v>458</v>
      </c>
      <c r="BP1" s="297" t="s">
        <v>459</v>
      </c>
      <c r="BQ1" s="297" t="s">
        <v>460</v>
      </c>
      <c r="BR1" s="297" t="s">
        <v>461</v>
      </c>
      <c r="BS1" s="297" t="s">
        <v>462</v>
      </c>
      <c r="BT1" s="297" t="s">
        <v>463</v>
      </c>
      <c r="BU1" s="297" t="s">
        <v>464</v>
      </c>
      <c r="BV1" s="297" t="s">
        <v>465</v>
      </c>
      <c r="BW1" s="297" t="s">
        <v>466</v>
      </c>
      <c r="BX1" s="297" t="s">
        <v>467</v>
      </c>
      <c r="BY1" s="297" t="s">
        <v>468</v>
      </c>
      <c r="BZ1" s="297" t="s">
        <v>469</v>
      </c>
      <c r="CA1" s="297" t="s">
        <v>470</v>
      </c>
      <c r="CB1" s="297" t="s">
        <v>471</v>
      </c>
      <c r="CC1" s="297" t="s">
        <v>472</v>
      </c>
      <c r="CD1" s="297" t="s">
        <v>473</v>
      </c>
      <c r="CE1" s="297" t="s">
        <v>474</v>
      </c>
      <c r="CF1" s="297" t="s">
        <v>475</v>
      </c>
      <c r="CG1" s="297" t="s">
        <v>476</v>
      </c>
      <c r="CH1" s="297" t="s">
        <v>477</v>
      </c>
      <c r="CI1" s="297" t="s">
        <v>478</v>
      </c>
      <c r="CJ1" s="297" t="s">
        <v>479</v>
      </c>
      <c r="CK1" s="297" t="s">
        <v>480</v>
      </c>
      <c r="CL1" s="297" t="s">
        <v>481</v>
      </c>
      <c r="CM1" s="297" t="s">
        <v>482</v>
      </c>
      <c r="CN1" s="297" t="s">
        <v>483</v>
      </c>
      <c r="CO1" s="297" t="s">
        <v>484</v>
      </c>
      <c r="CP1" s="297" t="s">
        <v>485</v>
      </c>
      <c r="CQ1" s="297" t="s">
        <v>486</v>
      </c>
      <c r="CR1" s="297" t="s">
        <v>487</v>
      </c>
      <c r="CS1" s="297" t="s">
        <v>488</v>
      </c>
      <c r="CT1" s="297" t="s">
        <v>489</v>
      </c>
      <c r="CU1" s="297" t="s">
        <v>490</v>
      </c>
      <c r="CV1" s="297" t="s">
        <v>491</v>
      </c>
      <c r="CW1" s="297" t="s">
        <v>492</v>
      </c>
      <c r="CX1" s="297" t="s">
        <v>493</v>
      </c>
      <c r="CY1" s="297" t="s">
        <v>494</v>
      </c>
      <c r="CZ1" s="297" t="s">
        <v>495</v>
      </c>
      <c r="DA1" s="297" t="s">
        <v>496</v>
      </c>
      <c r="DB1" s="297" t="s">
        <v>497</v>
      </c>
      <c r="DC1" s="297" t="s">
        <v>498</v>
      </c>
      <c r="DD1" s="297" t="s">
        <v>499</v>
      </c>
      <c r="DE1" s="297" t="s">
        <v>500</v>
      </c>
      <c r="DF1" s="297" t="s">
        <v>501</v>
      </c>
      <c r="DG1" s="297" t="s">
        <v>502</v>
      </c>
      <c r="DH1" s="297" t="s">
        <v>503</v>
      </c>
      <c r="DI1" s="297" t="s">
        <v>504</v>
      </c>
      <c r="DJ1" s="297" t="s">
        <v>505</v>
      </c>
      <c r="DK1" s="297" t="s">
        <v>506</v>
      </c>
      <c r="DL1" s="297" t="s">
        <v>507</v>
      </c>
      <c r="DM1" s="297" t="s">
        <v>508</v>
      </c>
      <c r="DN1" s="297" t="s">
        <v>509</v>
      </c>
      <c r="DO1" s="297" t="s">
        <v>510</v>
      </c>
      <c r="DP1" s="297" t="s">
        <v>511</v>
      </c>
      <c r="DQ1" s="297" t="s">
        <v>512</v>
      </c>
      <c r="DR1" s="297" t="s">
        <v>513</v>
      </c>
      <c r="DS1" s="297" t="s">
        <v>514</v>
      </c>
      <c r="DT1" s="297" t="s">
        <v>515</v>
      </c>
      <c r="DU1" s="297" t="s">
        <v>516</v>
      </c>
      <c r="DV1" s="297" t="s">
        <v>517</v>
      </c>
      <c r="DW1" s="297" t="s">
        <v>518</v>
      </c>
      <c r="DX1" s="297" t="s">
        <v>519</v>
      </c>
      <c r="DY1" s="297" t="s">
        <v>520</v>
      </c>
      <c r="DZ1" s="297" t="s">
        <v>521</v>
      </c>
      <c r="EA1" s="297" t="s">
        <v>522</v>
      </c>
      <c r="EB1" s="297" t="s">
        <v>523</v>
      </c>
      <c r="EC1" s="297" t="s">
        <v>524</v>
      </c>
      <c r="ED1" s="297" t="s">
        <v>525</v>
      </c>
      <c r="EE1" s="297" t="s">
        <v>526</v>
      </c>
      <c r="EF1" s="297" t="s">
        <v>527</v>
      </c>
      <c r="EG1" s="297" t="s">
        <v>528</v>
      </c>
      <c r="EH1" s="297" t="s">
        <v>529</v>
      </c>
      <c r="EI1" s="297" t="s">
        <v>530</v>
      </c>
      <c r="EJ1" s="297" t="s">
        <v>531</v>
      </c>
      <c r="EK1" s="297" t="s">
        <v>532</v>
      </c>
      <c r="EL1" s="297" t="s">
        <v>533</v>
      </c>
      <c r="EM1" s="297" t="s">
        <v>534</v>
      </c>
      <c r="EN1" s="297" t="s">
        <v>535</v>
      </c>
      <c r="EO1" s="297" t="s">
        <v>536</v>
      </c>
      <c r="EP1" s="297" t="s">
        <v>537</v>
      </c>
      <c r="EQ1" s="297" t="s">
        <v>538</v>
      </c>
      <c r="ER1" s="297" t="s">
        <v>539</v>
      </c>
      <c r="ES1" s="297" t="s">
        <v>540</v>
      </c>
      <c r="ET1" s="297" t="s">
        <v>541</v>
      </c>
      <c r="EU1" s="297" t="s">
        <v>542</v>
      </c>
      <c r="EV1" s="297" t="s">
        <v>543</v>
      </c>
      <c r="EW1" s="297" t="s">
        <v>544</v>
      </c>
      <c r="EX1" s="297" t="s">
        <v>545</v>
      </c>
      <c r="EY1" s="297" t="s">
        <v>546</v>
      </c>
      <c r="EZ1" s="297" t="s">
        <v>547</v>
      </c>
      <c r="FA1" s="297" t="s">
        <v>548</v>
      </c>
      <c r="FB1" s="297" t="s">
        <v>549</v>
      </c>
      <c r="FC1" s="297" t="s">
        <v>550</v>
      </c>
      <c r="FD1" s="297" t="s">
        <v>551</v>
      </c>
      <c r="FE1" s="297" t="s">
        <v>552</v>
      </c>
      <c r="FF1" s="297" t="s">
        <v>553</v>
      </c>
      <c r="FG1" s="297" t="s">
        <v>554</v>
      </c>
      <c r="FH1" s="297" t="s">
        <v>555</v>
      </c>
      <c r="FI1" s="297" t="s">
        <v>556</v>
      </c>
      <c r="FJ1" s="297" t="s">
        <v>557</v>
      </c>
      <c r="FK1" s="297" t="s">
        <v>558</v>
      </c>
      <c r="FL1" s="297" t="s">
        <v>559</v>
      </c>
      <c r="FM1" s="297" t="s">
        <v>560</v>
      </c>
      <c r="FN1" s="297" t="s">
        <v>561</v>
      </c>
      <c r="FO1" s="297" t="s">
        <v>562</v>
      </c>
      <c r="FP1" s="297" t="s">
        <v>563</v>
      </c>
      <c r="FQ1" s="297" t="s">
        <v>564</v>
      </c>
      <c r="FR1" s="297" t="s">
        <v>565</v>
      </c>
      <c r="FS1" s="297" t="s">
        <v>566</v>
      </c>
      <c r="FT1" s="297" t="s">
        <v>567</v>
      </c>
      <c r="FU1" s="297" t="s">
        <v>568</v>
      </c>
      <c r="FV1" s="297" t="s">
        <v>569</v>
      </c>
      <c r="FW1" s="297" t="s">
        <v>570</v>
      </c>
      <c r="FX1" s="297" t="s">
        <v>571</v>
      </c>
      <c r="FY1" s="297" t="s">
        <v>572</v>
      </c>
      <c r="FZ1" s="297" t="s">
        <v>573</v>
      </c>
      <c r="GA1" s="297" t="s">
        <v>574</v>
      </c>
      <c r="GB1" s="297" t="s">
        <v>575</v>
      </c>
      <c r="GC1" s="297" t="s">
        <v>576</v>
      </c>
      <c r="GD1" s="297" t="s">
        <v>577</v>
      </c>
      <c r="GE1" s="297" t="s">
        <v>578</v>
      </c>
      <c r="GF1" s="297" t="s">
        <v>579</v>
      </c>
      <c r="GG1" s="297" t="s">
        <v>580</v>
      </c>
      <c r="GH1" s="297" t="s">
        <v>581</v>
      </c>
      <c r="GI1" s="297" t="s">
        <v>582</v>
      </c>
      <c r="GJ1" s="297" t="s">
        <v>583</v>
      </c>
      <c r="GK1" s="297" t="s">
        <v>584</v>
      </c>
      <c r="GL1" s="297" t="s">
        <v>585</v>
      </c>
      <c r="GM1" s="297" t="s">
        <v>586</v>
      </c>
      <c r="GN1" s="297" t="s">
        <v>587</v>
      </c>
      <c r="GO1" s="297" t="s">
        <v>588</v>
      </c>
      <c r="GP1" s="297" t="s">
        <v>589</v>
      </c>
      <c r="GQ1" s="297" t="s">
        <v>590</v>
      </c>
      <c r="GR1" s="297" t="s">
        <v>591</v>
      </c>
      <c r="GS1" s="297" t="s">
        <v>592</v>
      </c>
      <c r="GT1" s="297" t="s">
        <v>593</v>
      </c>
      <c r="GU1" s="297" t="s">
        <v>594</v>
      </c>
      <c r="GV1" s="297" t="s">
        <v>595</v>
      </c>
      <c r="GW1" s="297" t="s">
        <v>596</v>
      </c>
      <c r="GX1" s="297" t="s">
        <v>597</v>
      </c>
      <c r="GY1" s="297" t="s">
        <v>598</v>
      </c>
      <c r="GZ1" s="297" t="s">
        <v>599</v>
      </c>
      <c r="HA1" s="297" t="s">
        <v>600</v>
      </c>
      <c r="HB1" s="297" t="s">
        <v>601</v>
      </c>
      <c r="HC1" s="297" t="s">
        <v>602</v>
      </c>
      <c r="HD1" s="297" t="s">
        <v>604</v>
      </c>
      <c r="HE1" s="297" t="s">
        <v>606</v>
      </c>
      <c r="HF1" s="297" t="s">
        <v>608</v>
      </c>
      <c r="HG1" s="297" t="s">
        <v>610</v>
      </c>
      <c r="HH1" s="297" t="s">
        <v>611</v>
      </c>
      <c r="HI1" s="297" t="s">
        <v>613</v>
      </c>
      <c r="HJ1" s="297" t="s">
        <v>615</v>
      </c>
      <c r="HK1" s="297" t="s">
        <v>617</v>
      </c>
      <c r="HL1" s="297" t="s">
        <v>619</v>
      </c>
      <c r="HM1" s="297" t="s">
        <v>620</v>
      </c>
      <c r="HN1" s="297" t="s">
        <v>621</v>
      </c>
      <c r="HO1" s="297" t="s">
        <v>622</v>
      </c>
      <c r="HP1" s="297" t="s">
        <v>623</v>
      </c>
      <c r="HQ1" s="297" t="s">
        <v>624</v>
      </c>
      <c r="HR1" s="297" t="s">
        <v>626</v>
      </c>
      <c r="HS1" s="297" t="s">
        <v>627</v>
      </c>
      <c r="HT1" s="297" t="s">
        <v>629</v>
      </c>
      <c r="HU1" s="297" t="s">
        <v>630</v>
      </c>
      <c r="HV1" s="297" t="s">
        <v>631</v>
      </c>
      <c r="HW1" s="297" t="s">
        <v>633</v>
      </c>
      <c r="HX1" s="297" t="s">
        <v>635</v>
      </c>
      <c r="HY1" s="297" t="s">
        <v>637</v>
      </c>
      <c r="HZ1" s="297" t="s">
        <v>639</v>
      </c>
      <c r="IA1" s="297" t="s">
        <v>641</v>
      </c>
      <c r="IB1" s="297" t="s">
        <v>643</v>
      </c>
      <c r="IC1" s="351" t="s">
        <v>645</v>
      </c>
    </row>
    <row r="2" customFormat="false" ht="15.75" hidden="false" customHeight="false" outlineLevel="0" collapsed="false">
      <c r="A2" s="353"/>
      <c r="B2" s="349"/>
      <c r="G2" s="354" t="s">
        <v>727</v>
      </c>
      <c r="H2" s="355"/>
      <c r="I2" s="356"/>
      <c r="J2" s="355"/>
      <c r="K2" s="356"/>
      <c r="L2" s="355"/>
      <c r="M2" s="356"/>
      <c r="N2" s="355"/>
      <c r="O2" s="356"/>
      <c r="P2" s="355"/>
      <c r="Q2" s="356"/>
      <c r="R2" s="355"/>
      <c r="S2" s="356"/>
      <c r="T2" s="355"/>
      <c r="U2" s="356"/>
      <c r="V2" s="355"/>
      <c r="W2" s="356"/>
      <c r="X2" s="355"/>
      <c r="Y2" s="356"/>
      <c r="Z2" s="355"/>
      <c r="AA2" s="356"/>
      <c r="AB2" s="355"/>
      <c r="AC2" s="356"/>
      <c r="AD2" s="355"/>
      <c r="AE2" s="356"/>
      <c r="AF2" s="355"/>
      <c r="AG2" s="356"/>
      <c r="AH2" s="355"/>
      <c r="AI2" s="356"/>
      <c r="AJ2" s="355"/>
      <c r="AK2" s="356"/>
      <c r="AL2" s="355"/>
      <c r="AM2" s="356"/>
      <c r="AN2" s="355"/>
      <c r="AO2" s="356"/>
      <c r="AP2" s="355"/>
      <c r="AQ2" s="356"/>
      <c r="AR2" s="355"/>
      <c r="AS2" s="356"/>
      <c r="AT2" s="355"/>
      <c r="AU2" s="356"/>
      <c r="AV2" s="355"/>
      <c r="AW2" s="356"/>
      <c r="AX2" s="355"/>
      <c r="AY2" s="356"/>
      <c r="AZ2" s="355"/>
      <c r="BA2" s="356"/>
      <c r="BB2" s="355"/>
      <c r="BC2" s="356"/>
      <c r="BD2" s="355"/>
      <c r="BE2" s="356"/>
      <c r="BF2" s="355"/>
      <c r="BG2" s="356"/>
      <c r="BH2" s="355"/>
      <c r="BI2" s="356"/>
      <c r="BJ2" s="355"/>
      <c r="BK2" s="356"/>
      <c r="BL2" s="355"/>
      <c r="BM2" s="356"/>
      <c r="BN2" s="355"/>
      <c r="BO2" s="356"/>
      <c r="BP2" s="355"/>
      <c r="BQ2" s="356"/>
      <c r="BR2" s="355"/>
      <c r="BS2" s="356"/>
      <c r="BT2" s="355"/>
      <c r="BU2" s="356"/>
      <c r="BV2" s="355"/>
      <c r="BW2" s="356"/>
      <c r="BX2" s="355"/>
      <c r="BY2" s="356"/>
      <c r="BZ2" s="355"/>
      <c r="CA2" s="356"/>
      <c r="CB2" s="355"/>
      <c r="CC2" s="356"/>
      <c r="CD2" s="355"/>
      <c r="CE2" s="356"/>
      <c r="CF2" s="355"/>
      <c r="CG2" s="356"/>
      <c r="CH2" s="355"/>
      <c r="CI2" s="356"/>
      <c r="CJ2" s="355"/>
      <c r="CK2" s="356"/>
      <c r="CL2" s="355"/>
      <c r="CM2" s="356"/>
      <c r="CN2" s="355"/>
      <c r="CO2" s="356"/>
      <c r="CP2" s="355"/>
      <c r="CQ2" s="356"/>
      <c r="CR2" s="355"/>
      <c r="CS2" s="356"/>
      <c r="CT2" s="355"/>
      <c r="CU2" s="356"/>
      <c r="CV2" s="355"/>
      <c r="CW2" s="356"/>
      <c r="CX2" s="355"/>
      <c r="CY2" s="356"/>
      <c r="CZ2" s="355"/>
      <c r="DA2" s="356"/>
      <c r="DB2" s="355"/>
      <c r="DC2" s="356"/>
      <c r="DD2" s="355"/>
      <c r="DE2" s="356"/>
      <c r="DF2" s="355"/>
      <c r="DG2" s="356"/>
      <c r="DH2" s="355"/>
      <c r="DI2" s="356"/>
      <c r="DJ2" s="355"/>
      <c r="DK2" s="356"/>
      <c r="DL2" s="355"/>
      <c r="DM2" s="356"/>
      <c r="DN2" s="355"/>
      <c r="DO2" s="356"/>
      <c r="DP2" s="355"/>
      <c r="DQ2" s="356"/>
      <c r="DR2" s="355"/>
      <c r="DS2" s="356"/>
      <c r="DT2" s="355"/>
      <c r="DU2" s="356"/>
      <c r="DV2" s="355"/>
      <c r="DW2" s="356"/>
      <c r="DX2" s="355"/>
      <c r="DY2" s="356"/>
      <c r="DZ2" s="355"/>
      <c r="EA2" s="356"/>
      <c r="EB2" s="355"/>
      <c r="EC2" s="356"/>
      <c r="ED2" s="355"/>
      <c r="EE2" s="356"/>
      <c r="EF2" s="355"/>
      <c r="EG2" s="356"/>
      <c r="EH2" s="355"/>
      <c r="EI2" s="356"/>
      <c r="EJ2" s="355"/>
      <c r="EK2" s="356"/>
      <c r="EL2" s="355"/>
      <c r="EM2" s="356"/>
      <c r="EN2" s="355"/>
      <c r="EO2" s="356"/>
      <c r="EP2" s="355"/>
      <c r="EQ2" s="356"/>
      <c r="ER2" s="355"/>
      <c r="ES2" s="356"/>
      <c r="ET2" s="355"/>
      <c r="EU2" s="356"/>
      <c r="EV2" s="355"/>
      <c r="EW2" s="356"/>
      <c r="EX2" s="355"/>
      <c r="EY2" s="356"/>
      <c r="EZ2" s="355"/>
      <c r="FA2" s="356"/>
      <c r="FB2" s="355"/>
      <c r="FC2" s="356"/>
      <c r="FD2" s="355"/>
      <c r="FE2" s="356"/>
      <c r="FF2" s="355"/>
      <c r="FG2" s="356"/>
      <c r="FH2" s="355"/>
      <c r="FI2" s="356"/>
      <c r="FJ2" s="355"/>
      <c r="FK2" s="356"/>
      <c r="FL2" s="355"/>
      <c r="FM2" s="356"/>
      <c r="FN2" s="355"/>
      <c r="FO2" s="356"/>
      <c r="FP2" s="355"/>
      <c r="FQ2" s="356"/>
      <c r="FR2" s="355"/>
      <c r="FS2" s="356"/>
      <c r="FT2" s="355"/>
      <c r="FU2" s="356"/>
      <c r="FV2" s="355"/>
      <c r="FW2" s="356"/>
      <c r="FX2" s="355"/>
      <c r="FY2" s="356"/>
      <c r="FZ2" s="355"/>
      <c r="GA2" s="356"/>
      <c r="GB2" s="355"/>
      <c r="GC2" s="356"/>
      <c r="GD2" s="355"/>
      <c r="GE2" s="356"/>
      <c r="GF2" s="355"/>
      <c r="GG2" s="356"/>
      <c r="GH2" s="355"/>
      <c r="GI2" s="356"/>
      <c r="GJ2" s="355"/>
      <c r="GK2" s="356"/>
      <c r="GL2" s="355"/>
      <c r="GM2" s="356"/>
      <c r="GN2" s="355"/>
      <c r="GO2" s="356"/>
      <c r="GP2" s="355"/>
      <c r="GQ2" s="356"/>
      <c r="GR2" s="355"/>
      <c r="GS2" s="356"/>
      <c r="GT2" s="355"/>
      <c r="GU2" s="356"/>
      <c r="GV2" s="355"/>
      <c r="GW2" s="356"/>
      <c r="GX2" s="355"/>
      <c r="GY2" s="356"/>
      <c r="GZ2" s="355"/>
      <c r="HA2" s="356"/>
      <c r="HB2" s="355"/>
      <c r="HC2" s="356"/>
      <c r="HD2" s="355"/>
      <c r="HE2" s="356"/>
      <c r="HF2" s="355"/>
      <c r="HG2" s="356"/>
      <c r="HH2" s="355"/>
      <c r="HI2" s="356"/>
      <c r="HJ2" s="355"/>
      <c r="HK2" s="356"/>
      <c r="HL2" s="355"/>
      <c r="HM2" s="356"/>
      <c r="HN2" s="355"/>
      <c r="HO2" s="356"/>
      <c r="HP2" s="355"/>
      <c r="HQ2" s="356"/>
      <c r="HR2" s="355"/>
      <c r="HS2" s="356"/>
      <c r="HT2" s="355"/>
      <c r="HU2" s="356"/>
      <c r="HV2" s="355"/>
      <c r="HW2" s="356"/>
      <c r="HX2" s="355"/>
      <c r="HY2" s="356"/>
      <c r="HZ2" s="355"/>
      <c r="IA2" s="356"/>
      <c r="IB2" s="355"/>
      <c r="IC2" s="357"/>
      <c r="ID2" s="0"/>
      <c r="IE2" s="0"/>
      <c r="IF2" s="0"/>
      <c r="IG2" s="0"/>
      <c r="IH2" s="0"/>
      <c r="II2" s="0"/>
      <c r="IJ2" s="0"/>
      <c r="IK2" s="0"/>
      <c r="IL2" s="0"/>
      <c r="IM2" s="0"/>
      <c r="IN2" s="0"/>
      <c r="IO2" s="0"/>
      <c r="IP2" s="0"/>
      <c r="IQ2" s="0"/>
      <c r="IR2" s="0"/>
      <c r="IS2" s="0"/>
      <c r="IT2" s="0"/>
      <c r="IU2" s="0"/>
      <c r="IV2" s="0"/>
      <c r="IW2" s="0"/>
      <c r="IX2" s="0"/>
      <c r="IY2" s="0"/>
      <c r="IZ2" s="0"/>
      <c r="JA2" s="0"/>
      <c r="JB2" s="0"/>
      <c r="JC2" s="0"/>
      <c r="JD2" s="0"/>
      <c r="JE2" s="0"/>
      <c r="JF2" s="0"/>
      <c r="JG2" s="0"/>
      <c r="JH2" s="0"/>
      <c r="JI2" s="0"/>
      <c r="JJ2" s="0"/>
      <c r="JK2" s="0"/>
      <c r="JL2" s="0"/>
      <c r="JM2" s="0"/>
      <c r="JN2" s="0"/>
      <c r="JO2" s="0"/>
      <c r="JP2" s="0"/>
      <c r="JQ2" s="0"/>
      <c r="JR2" s="0"/>
      <c r="JS2" s="0"/>
      <c r="JT2" s="0"/>
      <c r="JU2" s="0"/>
      <c r="JV2" s="0"/>
      <c r="JW2" s="0"/>
      <c r="JX2" s="0"/>
      <c r="JY2" s="0"/>
      <c r="JZ2" s="0"/>
      <c r="KA2" s="0"/>
      <c r="KB2" s="0"/>
      <c r="KC2" s="0"/>
      <c r="KD2" s="0"/>
      <c r="KE2" s="0"/>
      <c r="KF2" s="0"/>
      <c r="KG2" s="0"/>
      <c r="KH2" s="0"/>
      <c r="KI2" s="0"/>
      <c r="KJ2" s="0"/>
      <c r="KK2" s="0"/>
      <c r="KL2" s="0"/>
      <c r="KM2" s="0"/>
      <c r="KN2" s="0"/>
      <c r="KO2" s="0"/>
      <c r="KP2" s="0"/>
      <c r="KQ2" s="0"/>
      <c r="KR2" s="0"/>
      <c r="KS2" s="0"/>
      <c r="KT2" s="0"/>
      <c r="KU2" s="0"/>
      <c r="KV2" s="0"/>
      <c r="KW2" s="0"/>
      <c r="KX2" s="0"/>
      <c r="KY2" s="0"/>
      <c r="KZ2" s="0"/>
      <c r="LA2" s="0"/>
      <c r="LB2" s="0"/>
      <c r="LC2" s="0"/>
      <c r="LD2" s="0"/>
      <c r="LE2" s="0"/>
      <c r="LF2" s="0"/>
      <c r="LG2" s="0"/>
      <c r="LH2" s="0"/>
      <c r="LI2" s="0"/>
      <c r="LJ2" s="0"/>
      <c r="LK2" s="0"/>
      <c r="LL2" s="0"/>
      <c r="LM2" s="0"/>
      <c r="LN2" s="0"/>
      <c r="LO2" s="0"/>
      <c r="LP2" s="0"/>
      <c r="LQ2" s="0"/>
      <c r="LR2" s="0"/>
      <c r="LS2" s="0"/>
      <c r="LT2" s="0"/>
      <c r="LU2" s="0"/>
      <c r="LV2" s="0"/>
      <c r="LW2" s="0"/>
      <c r="LX2" s="0"/>
      <c r="LY2" s="0"/>
      <c r="LZ2" s="0"/>
      <c r="MA2" s="0"/>
      <c r="MB2" s="0"/>
      <c r="MC2" s="0"/>
      <c r="MD2" s="0"/>
      <c r="ME2" s="0"/>
      <c r="MF2" s="0"/>
      <c r="MG2" s="0"/>
      <c r="MH2" s="0"/>
      <c r="MI2" s="0"/>
      <c r="MJ2" s="0"/>
      <c r="MK2" s="0"/>
      <c r="ML2" s="0"/>
      <c r="MM2" s="0"/>
      <c r="MN2" s="0"/>
      <c r="MO2" s="0"/>
      <c r="MP2" s="0"/>
      <c r="MQ2" s="0"/>
      <c r="MR2" s="0"/>
      <c r="MS2" s="0"/>
      <c r="MT2" s="0"/>
      <c r="MU2" s="0"/>
      <c r="MV2" s="0"/>
      <c r="MW2" s="0"/>
      <c r="MX2" s="0"/>
      <c r="MY2" s="0"/>
      <c r="MZ2" s="0"/>
      <c r="NA2" s="0"/>
      <c r="NB2" s="0"/>
      <c r="NC2" s="0"/>
      <c r="ND2" s="0"/>
      <c r="NE2" s="0"/>
      <c r="NF2" s="0"/>
      <c r="NG2" s="0"/>
      <c r="NH2" s="0"/>
      <c r="NI2" s="0"/>
      <c r="NJ2" s="0"/>
      <c r="NK2" s="0"/>
      <c r="NL2" s="0"/>
      <c r="NM2" s="0"/>
      <c r="NN2" s="0"/>
      <c r="NO2" s="0"/>
      <c r="NP2" s="0"/>
      <c r="NQ2" s="0"/>
      <c r="NR2" s="0"/>
      <c r="NS2" s="0"/>
      <c r="NT2" s="0"/>
      <c r="NU2" s="0"/>
      <c r="NV2" s="0"/>
      <c r="NW2" s="0"/>
      <c r="NX2" s="0"/>
      <c r="NY2" s="0"/>
      <c r="NZ2" s="0"/>
      <c r="OA2" s="0"/>
      <c r="OB2" s="0"/>
      <c r="OC2" s="0"/>
      <c r="OD2" s="0"/>
      <c r="OE2" s="0"/>
      <c r="OF2" s="0"/>
      <c r="OG2" s="0"/>
      <c r="OH2" s="0"/>
      <c r="OI2" s="0"/>
      <c r="OJ2" s="0"/>
      <c r="OK2" s="0"/>
      <c r="OL2" s="0"/>
      <c r="OM2" s="0"/>
      <c r="ON2" s="0"/>
      <c r="OO2" s="0"/>
      <c r="OP2" s="0"/>
      <c r="OQ2" s="0"/>
      <c r="OR2" s="0"/>
      <c r="OS2" s="0"/>
      <c r="OT2" s="0"/>
      <c r="OU2" s="0"/>
      <c r="OV2" s="0"/>
      <c r="OW2" s="0"/>
      <c r="OX2" s="0"/>
      <c r="OY2" s="0"/>
      <c r="OZ2" s="0"/>
      <c r="PA2" s="0"/>
      <c r="PB2" s="0"/>
      <c r="PC2" s="0"/>
      <c r="PD2" s="0"/>
      <c r="PE2" s="0"/>
      <c r="PF2" s="0"/>
      <c r="PG2" s="0"/>
      <c r="PH2" s="0"/>
      <c r="PI2" s="0"/>
      <c r="PJ2" s="0"/>
      <c r="PK2" s="0"/>
      <c r="PL2" s="0"/>
      <c r="PM2" s="0"/>
      <c r="PN2" s="0"/>
      <c r="PO2" s="0"/>
      <c r="PP2" s="0"/>
      <c r="PQ2" s="0"/>
      <c r="PR2" s="0"/>
      <c r="PS2" s="0"/>
      <c r="PT2" s="0"/>
      <c r="PU2" s="0"/>
      <c r="PV2" s="0"/>
      <c r="PW2" s="0"/>
      <c r="PX2" s="0"/>
      <c r="PY2" s="0"/>
      <c r="PZ2" s="0"/>
      <c r="QA2" s="0"/>
      <c r="QB2" s="0"/>
      <c r="QC2" s="0"/>
      <c r="QD2" s="0"/>
      <c r="QE2" s="0"/>
      <c r="QF2" s="0"/>
      <c r="QG2" s="0"/>
      <c r="QH2" s="0"/>
      <c r="QI2" s="0"/>
      <c r="QJ2" s="0"/>
      <c r="QK2" s="0"/>
      <c r="QL2" s="0"/>
      <c r="QM2" s="0"/>
      <c r="QN2" s="0"/>
      <c r="QO2" s="0"/>
      <c r="QP2" s="0"/>
      <c r="QQ2" s="0"/>
      <c r="QR2" s="0"/>
      <c r="QS2" s="0"/>
      <c r="QT2" s="0"/>
      <c r="QU2" s="0"/>
      <c r="QV2" s="0"/>
      <c r="QW2" s="0"/>
      <c r="QX2" s="0"/>
      <c r="QY2" s="0"/>
      <c r="QZ2" s="0"/>
      <c r="RA2" s="0"/>
      <c r="RB2" s="0"/>
      <c r="RC2" s="0"/>
      <c r="RD2" s="0"/>
      <c r="RE2" s="0"/>
      <c r="RF2" s="0"/>
      <c r="RG2" s="0"/>
      <c r="RH2" s="0"/>
      <c r="RI2" s="0"/>
      <c r="RJ2" s="0"/>
      <c r="RK2" s="0"/>
      <c r="RL2" s="0"/>
      <c r="RM2" s="0"/>
      <c r="RN2" s="0"/>
      <c r="RO2" s="0"/>
      <c r="RP2" s="0"/>
      <c r="RQ2" s="0"/>
      <c r="RR2" s="0"/>
      <c r="RS2" s="0"/>
      <c r="RT2" s="0"/>
      <c r="RU2" s="0"/>
      <c r="RV2" s="0"/>
      <c r="RW2" s="0"/>
      <c r="RX2" s="0"/>
      <c r="RY2" s="0"/>
      <c r="RZ2" s="0"/>
      <c r="SA2" s="0"/>
      <c r="SB2" s="0"/>
      <c r="SC2" s="0"/>
      <c r="SD2" s="0"/>
      <c r="SE2" s="0"/>
      <c r="SF2" s="0"/>
      <c r="SG2" s="0"/>
      <c r="SH2" s="0"/>
      <c r="SI2" s="0"/>
      <c r="SJ2" s="0"/>
      <c r="SK2" s="0"/>
      <c r="SL2" s="0"/>
      <c r="SM2" s="0"/>
      <c r="SN2" s="0"/>
      <c r="SO2" s="0"/>
      <c r="SP2" s="0"/>
      <c r="SQ2" s="0"/>
      <c r="SR2" s="0"/>
      <c r="SS2" s="0"/>
      <c r="ST2" s="0"/>
      <c r="SU2" s="0"/>
      <c r="SV2" s="0"/>
      <c r="SW2" s="0"/>
      <c r="SX2" s="0"/>
      <c r="SY2" s="0"/>
      <c r="SZ2" s="0"/>
      <c r="TA2" s="0"/>
      <c r="TB2" s="0"/>
      <c r="TC2" s="0"/>
      <c r="TD2" s="0"/>
      <c r="TE2" s="0"/>
      <c r="TF2" s="0"/>
      <c r="TG2" s="0"/>
      <c r="TH2" s="0"/>
      <c r="TI2" s="0"/>
      <c r="TJ2" s="0"/>
      <c r="TK2" s="0"/>
      <c r="TL2" s="0"/>
      <c r="TM2" s="0"/>
      <c r="TN2" s="0"/>
      <c r="TO2" s="0"/>
      <c r="TP2" s="0"/>
      <c r="TQ2" s="0"/>
      <c r="TR2" s="0"/>
      <c r="TS2" s="0"/>
      <c r="TT2" s="0"/>
      <c r="TU2" s="0"/>
      <c r="TV2" s="0"/>
      <c r="TW2" s="0"/>
      <c r="TX2" s="0"/>
      <c r="TY2" s="0"/>
      <c r="TZ2" s="0"/>
      <c r="UA2" s="0"/>
      <c r="UB2" s="0"/>
      <c r="UC2" s="0"/>
      <c r="UD2" s="0"/>
      <c r="UE2" s="0"/>
      <c r="UF2" s="0"/>
      <c r="UG2" s="0"/>
      <c r="UH2" s="0"/>
      <c r="UI2" s="0"/>
      <c r="UJ2" s="0"/>
      <c r="UK2" s="0"/>
      <c r="UL2" s="0"/>
      <c r="UM2" s="0"/>
      <c r="UN2" s="0"/>
      <c r="UO2" s="0"/>
      <c r="UP2" s="0"/>
      <c r="UQ2" s="0"/>
      <c r="UR2" s="0"/>
      <c r="US2" s="0"/>
      <c r="UT2" s="0"/>
      <c r="UU2" s="0"/>
      <c r="UV2" s="0"/>
      <c r="UW2" s="0"/>
      <c r="UX2" s="0"/>
      <c r="UY2" s="0"/>
      <c r="UZ2" s="0"/>
      <c r="VA2" s="0"/>
      <c r="VB2" s="0"/>
      <c r="VC2" s="0"/>
      <c r="VD2" s="0"/>
      <c r="VE2" s="0"/>
      <c r="VF2" s="0"/>
      <c r="VG2" s="0"/>
      <c r="VH2" s="0"/>
      <c r="VI2" s="0"/>
      <c r="VJ2" s="0"/>
      <c r="VK2" s="0"/>
      <c r="VL2" s="0"/>
      <c r="VM2" s="0"/>
      <c r="VN2" s="0"/>
      <c r="VO2" s="0"/>
      <c r="VP2" s="0"/>
      <c r="VQ2" s="0"/>
      <c r="VR2" s="0"/>
      <c r="VS2" s="0"/>
      <c r="VT2" s="0"/>
      <c r="VU2" s="0"/>
      <c r="VV2" s="0"/>
      <c r="VW2" s="0"/>
      <c r="VX2" s="0"/>
      <c r="VY2" s="0"/>
      <c r="VZ2" s="0"/>
      <c r="WA2" s="0"/>
      <c r="WB2" s="0"/>
      <c r="WC2" s="0"/>
      <c r="WD2" s="0"/>
      <c r="WE2" s="0"/>
      <c r="WF2" s="0"/>
      <c r="WG2" s="0"/>
      <c r="WH2" s="0"/>
      <c r="WI2" s="0"/>
      <c r="WJ2" s="0"/>
      <c r="WK2" s="0"/>
      <c r="WL2" s="0"/>
      <c r="WM2" s="0"/>
      <c r="WN2" s="0"/>
      <c r="WO2" s="0"/>
      <c r="WP2" s="0"/>
      <c r="WQ2" s="0"/>
      <c r="WR2" s="0"/>
      <c r="WS2" s="0"/>
      <c r="WT2" s="0"/>
      <c r="WU2" s="0"/>
      <c r="WV2" s="0"/>
      <c r="WW2" s="0"/>
      <c r="WX2" s="0"/>
      <c r="WY2" s="0"/>
      <c r="WZ2" s="0"/>
      <c r="XA2" s="0"/>
      <c r="XB2" s="0"/>
      <c r="XC2" s="0"/>
      <c r="XD2" s="0"/>
      <c r="XE2" s="0"/>
      <c r="XF2" s="0"/>
      <c r="XG2" s="0"/>
      <c r="XH2" s="0"/>
      <c r="XI2" s="0"/>
      <c r="XJ2" s="0"/>
      <c r="XK2" s="0"/>
      <c r="XL2" s="0"/>
      <c r="XM2" s="0"/>
      <c r="XN2" s="0"/>
      <c r="XO2" s="0"/>
      <c r="XP2" s="0"/>
      <c r="XQ2" s="0"/>
      <c r="XR2" s="0"/>
      <c r="XS2" s="0"/>
      <c r="XT2" s="0"/>
      <c r="XU2" s="0"/>
      <c r="XV2" s="0"/>
      <c r="XW2" s="0"/>
      <c r="XX2" s="0"/>
      <c r="XY2" s="0"/>
      <c r="XZ2" s="0"/>
      <c r="YA2" s="0"/>
      <c r="YB2" s="0"/>
      <c r="YC2" s="0"/>
      <c r="YD2" s="0"/>
      <c r="YE2" s="0"/>
      <c r="YF2" s="0"/>
      <c r="YG2" s="0"/>
      <c r="YH2" s="0"/>
      <c r="YI2" s="0"/>
      <c r="YJ2" s="0"/>
      <c r="YK2" s="0"/>
      <c r="YL2" s="0"/>
      <c r="YM2" s="0"/>
      <c r="YN2" s="0"/>
      <c r="YO2" s="0"/>
      <c r="YP2" s="0"/>
      <c r="YQ2" s="0"/>
      <c r="YR2" s="0"/>
      <c r="YS2" s="0"/>
      <c r="YT2" s="0"/>
      <c r="YU2" s="0"/>
      <c r="YV2" s="0"/>
      <c r="YW2" s="0"/>
      <c r="YX2" s="0"/>
      <c r="YY2" s="0"/>
      <c r="YZ2" s="0"/>
      <c r="ZA2" s="0"/>
      <c r="ZB2" s="0"/>
      <c r="ZC2" s="0"/>
      <c r="ZD2" s="0"/>
      <c r="ZE2" s="0"/>
      <c r="ZF2" s="0"/>
      <c r="ZG2" s="0"/>
      <c r="ZH2" s="0"/>
      <c r="ZI2" s="0"/>
      <c r="ZJ2" s="0"/>
      <c r="ZK2" s="0"/>
      <c r="ZL2" s="0"/>
      <c r="ZM2" s="0"/>
      <c r="ZN2" s="0"/>
      <c r="ZO2" s="0"/>
      <c r="ZP2" s="0"/>
      <c r="ZQ2" s="0"/>
      <c r="ZR2" s="0"/>
      <c r="ZS2" s="0"/>
      <c r="ZT2" s="0"/>
      <c r="ZU2" s="0"/>
      <c r="ZV2" s="0"/>
      <c r="ZW2" s="0"/>
      <c r="ZX2" s="0"/>
      <c r="ZY2" s="0"/>
      <c r="ZZ2" s="0"/>
      <c r="AAA2" s="0"/>
      <c r="AAB2" s="0"/>
      <c r="AAC2" s="0"/>
      <c r="AAD2" s="0"/>
      <c r="AAE2" s="0"/>
      <c r="AAF2" s="0"/>
      <c r="AAG2" s="0"/>
      <c r="AAH2" s="0"/>
      <c r="AAI2" s="0"/>
      <c r="AAJ2" s="0"/>
      <c r="AAK2" s="0"/>
      <c r="AAL2" s="0"/>
      <c r="AAM2" s="0"/>
      <c r="AAN2" s="0"/>
      <c r="AAO2" s="0"/>
      <c r="AAP2" s="0"/>
      <c r="AAQ2" s="0"/>
      <c r="AAR2" s="0"/>
      <c r="AAS2" s="0"/>
      <c r="AAT2" s="0"/>
      <c r="AAU2" s="0"/>
      <c r="AAV2" s="0"/>
      <c r="AAW2" s="0"/>
      <c r="AAX2" s="0"/>
      <c r="AAY2" s="0"/>
      <c r="AAZ2" s="0"/>
      <c r="ABA2" s="0"/>
      <c r="ABB2" s="0"/>
      <c r="ABC2" s="0"/>
      <c r="ABD2" s="0"/>
      <c r="ABE2" s="0"/>
      <c r="ABF2" s="0"/>
      <c r="ABG2" s="0"/>
      <c r="ABH2" s="0"/>
      <c r="ABI2" s="0"/>
      <c r="ABJ2" s="0"/>
      <c r="ABK2" s="0"/>
      <c r="ABL2" s="0"/>
      <c r="ABM2" s="0"/>
      <c r="ABN2" s="0"/>
      <c r="ABO2" s="0"/>
      <c r="ABP2" s="0"/>
      <c r="ABQ2" s="0"/>
      <c r="ABR2" s="0"/>
      <c r="ABS2" s="0"/>
      <c r="ABT2" s="0"/>
      <c r="ABU2" s="0"/>
      <c r="ABV2" s="0"/>
      <c r="ABW2" s="0"/>
      <c r="ABX2" s="0"/>
      <c r="ABY2" s="0"/>
      <c r="ABZ2" s="0"/>
      <c r="ACA2" s="0"/>
      <c r="ACB2" s="0"/>
      <c r="ACC2" s="0"/>
      <c r="ACD2" s="0"/>
      <c r="ACE2" s="0"/>
      <c r="ACF2" s="0"/>
      <c r="ACG2" s="0"/>
      <c r="ACH2" s="0"/>
      <c r="ACI2" s="0"/>
      <c r="ACJ2" s="0"/>
      <c r="ACK2" s="0"/>
      <c r="ACL2" s="0"/>
      <c r="ACM2" s="0"/>
      <c r="ACN2" s="0"/>
      <c r="ACO2" s="0"/>
      <c r="ACP2" s="0"/>
      <c r="ACQ2" s="0"/>
      <c r="ACR2" s="0"/>
      <c r="ACS2" s="0"/>
      <c r="ACT2" s="0"/>
      <c r="ACU2" s="0"/>
      <c r="ACV2" s="0"/>
      <c r="ACW2" s="0"/>
      <c r="ACX2" s="0"/>
      <c r="ACY2" s="0"/>
      <c r="ACZ2" s="0"/>
      <c r="ADA2" s="0"/>
      <c r="ADB2" s="0"/>
      <c r="ADC2" s="0"/>
      <c r="ADD2" s="0"/>
      <c r="ADE2" s="0"/>
      <c r="ADF2" s="0"/>
      <c r="ADG2" s="0"/>
      <c r="ADH2" s="0"/>
      <c r="ADI2" s="0"/>
      <c r="ADJ2" s="0"/>
      <c r="ADK2" s="0"/>
      <c r="ADL2" s="0"/>
      <c r="ADM2" s="0"/>
      <c r="ADN2" s="0"/>
      <c r="ADO2" s="0"/>
      <c r="ADP2" s="0"/>
      <c r="ADQ2" s="0"/>
      <c r="ADR2" s="0"/>
      <c r="ADS2" s="0"/>
      <c r="ADT2" s="0"/>
      <c r="ADU2" s="0"/>
      <c r="ADV2" s="0"/>
      <c r="ADW2" s="0"/>
      <c r="ADX2" s="0"/>
      <c r="ADY2" s="0"/>
      <c r="ADZ2" s="0"/>
      <c r="AEA2" s="0"/>
      <c r="AEB2" s="0"/>
      <c r="AEC2" s="0"/>
      <c r="AED2" s="0"/>
      <c r="AEE2" s="0"/>
      <c r="AEF2" s="0"/>
      <c r="AEG2" s="0"/>
      <c r="AEH2" s="0"/>
      <c r="AEI2" s="0"/>
      <c r="AEJ2" s="0"/>
      <c r="AEK2" s="0"/>
      <c r="AEL2" s="0"/>
      <c r="AEM2" s="0"/>
      <c r="AEN2" s="0"/>
      <c r="AEO2" s="0"/>
      <c r="AEP2" s="0"/>
      <c r="AEQ2" s="0"/>
      <c r="AER2" s="0"/>
      <c r="AES2" s="0"/>
      <c r="AET2" s="0"/>
      <c r="AEU2" s="0"/>
      <c r="AEV2" s="0"/>
      <c r="AEW2" s="0"/>
      <c r="AEX2" s="0"/>
      <c r="AEY2" s="0"/>
      <c r="AEZ2" s="0"/>
      <c r="AFA2" s="0"/>
      <c r="AFB2" s="0"/>
      <c r="AFC2" s="0"/>
      <c r="AFD2" s="0"/>
      <c r="AFE2" s="0"/>
      <c r="AFF2" s="0"/>
      <c r="AFG2" s="0"/>
      <c r="AFH2" s="0"/>
      <c r="AFI2" s="0"/>
      <c r="AFJ2" s="0"/>
      <c r="AFK2" s="0"/>
      <c r="AFL2" s="0"/>
      <c r="AFM2" s="0"/>
      <c r="AFN2" s="0"/>
      <c r="AFO2" s="0"/>
      <c r="AFP2" s="0"/>
      <c r="AFQ2" s="0"/>
      <c r="AFR2" s="0"/>
      <c r="AFS2" s="0"/>
      <c r="AFT2" s="0"/>
      <c r="AFU2" s="0"/>
      <c r="AFV2" s="0"/>
      <c r="AFW2" s="0"/>
      <c r="AFX2" s="0"/>
      <c r="AFY2" s="0"/>
      <c r="AFZ2" s="0"/>
      <c r="AGA2" s="0"/>
      <c r="AGB2" s="0"/>
      <c r="AGC2" s="0"/>
      <c r="AGD2" s="0"/>
      <c r="AGE2" s="0"/>
      <c r="AGF2" s="0"/>
      <c r="AGG2" s="0"/>
      <c r="AGH2" s="0"/>
      <c r="AGI2" s="0"/>
      <c r="AGJ2" s="0"/>
      <c r="AGK2" s="0"/>
      <c r="AGL2" s="0"/>
      <c r="AGM2" s="0"/>
      <c r="AGN2" s="0"/>
      <c r="AGO2" s="0"/>
      <c r="AGP2" s="0"/>
      <c r="AGQ2" s="0"/>
      <c r="AGR2" s="0"/>
      <c r="AGS2" s="0"/>
      <c r="AGT2" s="0"/>
      <c r="AGU2" s="0"/>
      <c r="AGV2" s="0"/>
      <c r="AGW2" s="0"/>
      <c r="AGX2" s="0"/>
      <c r="AGY2" s="0"/>
      <c r="AGZ2" s="0"/>
      <c r="AHA2" s="0"/>
      <c r="AHB2" s="0"/>
      <c r="AHC2" s="0"/>
      <c r="AHD2" s="0"/>
      <c r="AHE2" s="0"/>
      <c r="AHF2" s="0"/>
      <c r="AHG2" s="0"/>
      <c r="AHH2" s="0"/>
      <c r="AHI2" s="0"/>
      <c r="AHJ2" s="0"/>
      <c r="AHK2" s="0"/>
      <c r="AHL2" s="0"/>
      <c r="AHM2" s="0"/>
      <c r="AHN2" s="0"/>
      <c r="AHO2" s="0"/>
      <c r="AHP2" s="0"/>
      <c r="AHQ2" s="0"/>
      <c r="AHR2" s="0"/>
      <c r="AHS2" s="0"/>
      <c r="AHT2" s="0"/>
      <c r="AHU2" s="0"/>
      <c r="AHV2" s="0"/>
      <c r="AHW2" s="0"/>
      <c r="AHX2" s="0"/>
      <c r="AHY2" s="0"/>
      <c r="AHZ2" s="0"/>
      <c r="AIA2" s="0"/>
      <c r="AIB2" s="0"/>
      <c r="AIC2" s="0"/>
      <c r="AID2" s="0"/>
      <c r="AIE2" s="0"/>
      <c r="AIF2" s="0"/>
      <c r="AIG2" s="0"/>
      <c r="AIH2" s="0"/>
      <c r="AII2" s="0"/>
      <c r="AIJ2" s="0"/>
      <c r="AIK2" s="0"/>
      <c r="AIL2" s="0"/>
      <c r="AIM2" s="0"/>
      <c r="AIN2" s="0"/>
      <c r="AIO2" s="0"/>
      <c r="AIP2" s="0"/>
      <c r="AIQ2" s="0"/>
      <c r="AIR2" s="0"/>
      <c r="AIS2" s="0"/>
      <c r="AIT2" s="0"/>
      <c r="AIU2" s="0"/>
      <c r="AIV2" s="0"/>
      <c r="AIW2" s="0"/>
      <c r="AIX2" s="0"/>
      <c r="AIY2" s="0"/>
      <c r="AIZ2" s="0"/>
      <c r="AJA2" s="0"/>
      <c r="AJB2" s="0"/>
      <c r="AJC2" s="0"/>
      <c r="AJD2" s="0"/>
      <c r="AJE2" s="0"/>
      <c r="AJF2" s="0"/>
      <c r="AJG2" s="0"/>
      <c r="AJH2" s="0"/>
      <c r="AJI2" s="0"/>
      <c r="AJJ2" s="0"/>
      <c r="AJK2" s="0"/>
      <c r="AJL2" s="0"/>
      <c r="AJM2" s="0"/>
      <c r="AJN2" s="0"/>
      <c r="AJO2" s="0"/>
      <c r="AJP2" s="0"/>
      <c r="AJQ2" s="0"/>
      <c r="AJR2" s="0"/>
      <c r="AJS2" s="0"/>
      <c r="AJT2" s="0"/>
      <c r="AJU2" s="0"/>
      <c r="AJV2" s="0"/>
      <c r="AJW2" s="0"/>
      <c r="AJX2" s="0"/>
      <c r="AJY2" s="0"/>
      <c r="AJZ2" s="0"/>
      <c r="AKA2" s="0"/>
      <c r="AKB2" s="0"/>
      <c r="AKC2" s="0"/>
      <c r="AKD2" s="0"/>
      <c r="AKE2" s="0"/>
      <c r="AKF2" s="0"/>
      <c r="AKG2" s="0"/>
      <c r="AKH2" s="0"/>
      <c r="AKI2" s="0"/>
      <c r="AKJ2" s="0"/>
      <c r="AKK2" s="0"/>
      <c r="AKL2" s="0"/>
      <c r="AKM2" s="0"/>
      <c r="AKN2" s="0"/>
      <c r="AKO2" s="0"/>
      <c r="AKP2" s="0"/>
      <c r="AKQ2" s="0"/>
      <c r="AKR2" s="0"/>
      <c r="AKS2" s="0"/>
      <c r="AKT2" s="0"/>
      <c r="AKU2" s="0"/>
      <c r="AKV2" s="0"/>
      <c r="AKW2" s="0"/>
      <c r="AKX2" s="0"/>
      <c r="AKY2" s="0"/>
      <c r="AKZ2" s="0"/>
      <c r="ALA2" s="0"/>
      <c r="ALB2" s="0"/>
      <c r="ALC2" s="0"/>
      <c r="ALD2" s="0"/>
      <c r="ALE2" s="0"/>
      <c r="ALF2" s="0"/>
      <c r="ALG2" s="0"/>
      <c r="ALH2" s="0"/>
      <c r="ALI2" s="0"/>
      <c r="ALJ2" s="0"/>
      <c r="ALK2" s="0"/>
      <c r="ALL2" s="0"/>
      <c r="ALM2" s="0"/>
      <c r="ALN2" s="0"/>
      <c r="ALO2" s="0"/>
      <c r="ALP2" s="0"/>
      <c r="ALQ2" s="0"/>
      <c r="ALR2" s="0"/>
      <c r="ALS2" s="0"/>
      <c r="ALT2" s="0"/>
      <c r="ALU2" s="0"/>
      <c r="ALV2" s="0"/>
      <c r="ALW2" s="0"/>
      <c r="ALX2" s="0"/>
      <c r="ALY2" s="0"/>
      <c r="ALZ2" s="0"/>
      <c r="AMA2" s="0"/>
      <c r="AMB2" s="0"/>
      <c r="AMC2" s="0"/>
      <c r="AMD2" s="0"/>
      <c r="AME2" s="0"/>
      <c r="AMF2" s="0"/>
      <c r="AMG2" s="0"/>
      <c r="AMH2" s="0"/>
      <c r="AMI2" s="0"/>
      <c r="AMJ2" s="0"/>
    </row>
    <row r="3" customFormat="false" ht="18.75" hidden="false" customHeight="true" outlineLevel="0" collapsed="false">
      <c r="A3" s="358" t="s">
        <v>728</v>
      </c>
      <c r="B3" s="359" t="s">
        <v>658</v>
      </c>
      <c r="C3" s="360" t="s">
        <v>662</v>
      </c>
      <c r="D3" s="361" t="s">
        <v>665</v>
      </c>
      <c r="E3" s="361" t="s">
        <v>669</v>
      </c>
      <c r="F3" s="362" t="s">
        <v>676</v>
      </c>
      <c r="G3" s="363" t="s">
        <v>680</v>
      </c>
      <c r="H3" s="364" t="s">
        <v>729</v>
      </c>
      <c r="I3" s="365" t="s">
        <v>729</v>
      </c>
      <c r="J3" s="365" t="s">
        <v>729</v>
      </c>
      <c r="K3" s="365" t="s">
        <v>729</v>
      </c>
      <c r="L3" s="366" t="s">
        <v>729</v>
      </c>
      <c r="M3" s="366" t="s">
        <v>729</v>
      </c>
      <c r="N3" s="366" t="s">
        <v>729</v>
      </c>
      <c r="O3" s="366" t="s">
        <v>729</v>
      </c>
      <c r="P3" s="366" t="s">
        <v>729</v>
      </c>
      <c r="Q3" s="366" t="s">
        <v>729</v>
      </c>
      <c r="R3" s="366" t="s">
        <v>729</v>
      </c>
      <c r="S3" s="366" t="s">
        <v>729</v>
      </c>
      <c r="T3" s="366" t="s">
        <v>729</v>
      </c>
      <c r="U3" s="366" t="s">
        <v>729</v>
      </c>
      <c r="V3" s="366" t="s">
        <v>729</v>
      </c>
      <c r="W3" s="366" t="s">
        <v>729</v>
      </c>
      <c r="X3" s="366" t="s">
        <v>729</v>
      </c>
      <c r="Y3" s="366" t="s">
        <v>729</v>
      </c>
      <c r="Z3" s="366" t="s">
        <v>729</v>
      </c>
      <c r="AA3" s="366" t="s">
        <v>729</v>
      </c>
      <c r="AB3" s="366" t="s">
        <v>729</v>
      </c>
      <c r="AC3" s="366" t="s">
        <v>729</v>
      </c>
      <c r="AD3" s="366" t="s">
        <v>729</v>
      </c>
      <c r="AE3" s="366" t="s">
        <v>729</v>
      </c>
      <c r="AF3" s="366" t="s">
        <v>729</v>
      </c>
      <c r="AG3" s="366" t="s">
        <v>729</v>
      </c>
      <c r="AH3" s="366" t="s">
        <v>729</v>
      </c>
      <c r="AI3" s="366" t="s">
        <v>729</v>
      </c>
      <c r="AJ3" s="366" t="s">
        <v>729</v>
      </c>
      <c r="AK3" s="366" t="s">
        <v>729</v>
      </c>
      <c r="AL3" s="366" t="s">
        <v>729</v>
      </c>
      <c r="AM3" s="366" t="s">
        <v>729</v>
      </c>
      <c r="AN3" s="366" t="s">
        <v>729</v>
      </c>
      <c r="AO3" s="366" t="s">
        <v>729</v>
      </c>
      <c r="AP3" s="366" t="s">
        <v>729</v>
      </c>
      <c r="AQ3" s="366" t="s">
        <v>729</v>
      </c>
      <c r="AR3" s="366" t="s">
        <v>729</v>
      </c>
      <c r="AS3" s="366" t="s">
        <v>729</v>
      </c>
      <c r="AT3" s="366" t="s">
        <v>729</v>
      </c>
      <c r="AU3" s="366" t="s">
        <v>729</v>
      </c>
      <c r="AV3" s="366" t="s">
        <v>729</v>
      </c>
      <c r="AW3" s="366" t="s">
        <v>729</v>
      </c>
      <c r="AX3" s="366" t="s">
        <v>729</v>
      </c>
      <c r="AY3" s="366" t="s">
        <v>729</v>
      </c>
      <c r="AZ3" s="366" t="s">
        <v>729</v>
      </c>
      <c r="BA3" s="366" t="s">
        <v>729</v>
      </c>
      <c r="BB3" s="366" t="s">
        <v>729</v>
      </c>
      <c r="BC3" s="366" t="s">
        <v>729</v>
      </c>
      <c r="BD3" s="366" t="s">
        <v>729</v>
      </c>
      <c r="BE3" s="366" t="s">
        <v>729</v>
      </c>
      <c r="BF3" s="366" t="s">
        <v>729</v>
      </c>
      <c r="BG3" s="366" t="s">
        <v>729</v>
      </c>
      <c r="BH3" s="366" t="s">
        <v>729</v>
      </c>
      <c r="BI3" s="366" t="s">
        <v>729</v>
      </c>
      <c r="BJ3" s="366" t="s">
        <v>729</v>
      </c>
      <c r="BK3" s="366" t="s">
        <v>729</v>
      </c>
      <c r="BL3" s="366" t="s">
        <v>729</v>
      </c>
      <c r="BM3" s="366" t="s">
        <v>729</v>
      </c>
      <c r="BN3" s="366" t="s">
        <v>729</v>
      </c>
      <c r="BO3" s="366" t="s">
        <v>729</v>
      </c>
      <c r="BP3" s="366" t="s">
        <v>729</v>
      </c>
      <c r="BQ3" s="366" t="s">
        <v>729</v>
      </c>
      <c r="BR3" s="366" t="s">
        <v>729</v>
      </c>
      <c r="BS3" s="366" t="s">
        <v>729</v>
      </c>
      <c r="BT3" s="366" t="s">
        <v>729</v>
      </c>
      <c r="BU3" s="366" t="s">
        <v>729</v>
      </c>
      <c r="BV3" s="366" t="s">
        <v>729</v>
      </c>
      <c r="BW3" s="366" t="s">
        <v>729</v>
      </c>
      <c r="BX3" s="366" t="s">
        <v>729</v>
      </c>
      <c r="BY3" s="366" t="s">
        <v>729</v>
      </c>
      <c r="BZ3" s="366" t="s">
        <v>729</v>
      </c>
      <c r="CA3" s="366" t="s">
        <v>729</v>
      </c>
      <c r="CB3" s="366" t="s">
        <v>729</v>
      </c>
      <c r="CC3" s="366" t="s">
        <v>729</v>
      </c>
      <c r="CD3" s="366" t="s">
        <v>729</v>
      </c>
      <c r="CE3" s="366" t="s">
        <v>729</v>
      </c>
      <c r="CF3" s="366" t="s">
        <v>729</v>
      </c>
      <c r="CG3" s="366" t="s">
        <v>729</v>
      </c>
      <c r="CH3" s="366" t="s">
        <v>729</v>
      </c>
      <c r="CI3" s="366" t="s">
        <v>729</v>
      </c>
      <c r="CJ3" s="366" t="s">
        <v>729</v>
      </c>
      <c r="CK3" s="366" t="s">
        <v>729</v>
      </c>
      <c r="CL3" s="366" t="s">
        <v>729</v>
      </c>
      <c r="CM3" s="366" t="s">
        <v>729</v>
      </c>
      <c r="CN3" s="366" t="s">
        <v>729</v>
      </c>
      <c r="CO3" s="366" t="s">
        <v>729</v>
      </c>
      <c r="CP3" s="366" t="s">
        <v>729</v>
      </c>
      <c r="CQ3" s="366" t="s">
        <v>729</v>
      </c>
      <c r="CR3" s="367" t="s">
        <v>729</v>
      </c>
      <c r="CS3" s="368" t="s">
        <v>729</v>
      </c>
      <c r="CT3" s="368" t="s">
        <v>729</v>
      </c>
      <c r="CU3" s="368" t="s">
        <v>729</v>
      </c>
      <c r="CV3" s="368" t="s">
        <v>729</v>
      </c>
      <c r="CW3" s="368" t="s">
        <v>729</v>
      </c>
      <c r="CX3" s="368" t="s">
        <v>729</v>
      </c>
      <c r="CY3" s="368" t="s">
        <v>729</v>
      </c>
      <c r="CZ3" s="368" t="s">
        <v>729</v>
      </c>
      <c r="DA3" s="368" t="s">
        <v>729</v>
      </c>
      <c r="DB3" s="368" t="s">
        <v>729</v>
      </c>
      <c r="DC3" s="368" t="s">
        <v>729</v>
      </c>
      <c r="DD3" s="368" t="s">
        <v>729</v>
      </c>
      <c r="DE3" s="368" t="s">
        <v>729</v>
      </c>
      <c r="DF3" s="368" t="s">
        <v>729</v>
      </c>
      <c r="DG3" s="368" t="s">
        <v>729</v>
      </c>
      <c r="DH3" s="368" t="s">
        <v>729</v>
      </c>
      <c r="DI3" s="368" t="s">
        <v>729</v>
      </c>
      <c r="DJ3" s="368" t="s">
        <v>729</v>
      </c>
      <c r="DK3" s="368" t="s">
        <v>729</v>
      </c>
      <c r="DL3" s="368" t="s">
        <v>729</v>
      </c>
      <c r="DM3" s="368" t="s">
        <v>729</v>
      </c>
      <c r="DN3" s="368" t="s">
        <v>729</v>
      </c>
      <c r="DO3" s="368" t="s">
        <v>729</v>
      </c>
      <c r="DP3" s="368" t="s">
        <v>729</v>
      </c>
      <c r="DQ3" s="368" t="s">
        <v>729</v>
      </c>
      <c r="DR3" s="368" t="s">
        <v>729</v>
      </c>
      <c r="DS3" s="368" t="s">
        <v>729</v>
      </c>
      <c r="DT3" s="368" t="s">
        <v>729</v>
      </c>
      <c r="DU3" s="368" t="s">
        <v>729</v>
      </c>
      <c r="DV3" s="368" t="s">
        <v>729</v>
      </c>
      <c r="DW3" s="368" t="s">
        <v>729</v>
      </c>
      <c r="DX3" s="368" t="s">
        <v>729</v>
      </c>
      <c r="DY3" s="368" t="s">
        <v>729</v>
      </c>
      <c r="DZ3" s="368" t="s">
        <v>729</v>
      </c>
      <c r="EA3" s="368" t="s">
        <v>729</v>
      </c>
      <c r="EB3" s="368" t="s">
        <v>729</v>
      </c>
      <c r="EC3" s="368" t="s">
        <v>729</v>
      </c>
      <c r="ED3" s="368" t="s">
        <v>729</v>
      </c>
      <c r="EE3" s="368" t="s">
        <v>729</v>
      </c>
      <c r="EF3" s="368" t="s">
        <v>729</v>
      </c>
      <c r="EG3" s="368" t="s">
        <v>729</v>
      </c>
      <c r="EH3" s="368" t="s">
        <v>729</v>
      </c>
      <c r="EI3" s="368" t="s">
        <v>729</v>
      </c>
      <c r="EJ3" s="368" t="s">
        <v>729</v>
      </c>
      <c r="EK3" s="368" t="s">
        <v>729</v>
      </c>
      <c r="EL3" s="368" t="s">
        <v>729</v>
      </c>
      <c r="EM3" s="368" t="s">
        <v>729</v>
      </c>
      <c r="EN3" s="368" t="s">
        <v>729</v>
      </c>
      <c r="EO3" s="368" t="s">
        <v>729</v>
      </c>
      <c r="EP3" s="368" t="s">
        <v>729</v>
      </c>
      <c r="EQ3" s="368" t="s">
        <v>729</v>
      </c>
      <c r="ER3" s="368" t="s">
        <v>729</v>
      </c>
      <c r="ES3" s="368" t="s">
        <v>729</v>
      </c>
      <c r="ET3" s="368" t="s">
        <v>729</v>
      </c>
      <c r="EU3" s="368" t="s">
        <v>729</v>
      </c>
      <c r="EV3" s="368" t="s">
        <v>729</v>
      </c>
      <c r="EW3" s="368" t="s">
        <v>729</v>
      </c>
      <c r="EX3" s="368" t="s">
        <v>729</v>
      </c>
      <c r="EY3" s="368" t="s">
        <v>729</v>
      </c>
      <c r="EZ3" s="368" t="s">
        <v>729</v>
      </c>
      <c r="FA3" s="368" t="s">
        <v>729</v>
      </c>
      <c r="FB3" s="368" t="s">
        <v>729</v>
      </c>
      <c r="FC3" s="368" t="s">
        <v>729</v>
      </c>
      <c r="FD3" s="368" t="s">
        <v>729</v>
      </c>
      <c r="FE3" s="368" t="s">
        <v>729</v>
      </c>
      <c r="FF3" s="368" t="s">
        <v>729</v>
      </c>
      <c r="FG3" s="368" t="s">
        <v>729</v>
      </c>
      <c r="FH3" s="368" t="s">
        <v>729</v>
      </c>
      <c r="FI3" s="368" t="s">
        <v>729</v>
      </c>
      <c r="FJ3" s="368" t="s">
        <v>729</v>
      </c>
      <c r="FK3" s="368" t="s">
        <v>729</v>
      </c>
      <c r="FL3" s="368" t="s">
        <v>729</v>
      </c>
      <c r="FM3" s="368" t="s">
        <v>729</v>
      </c>
      <c r="FN3" s="368" t="s">
        <v>729</v>
      </c>
      <c r="FO3" s="368" t="s">
        <v>729</v>
      </c>
      <c r="FP3" s="368" t="s">
        <v>729</v>
      </c>
      <c r="FQ3" s="368" t="s">
        <v>729</v>
      </c>
      <c r="FR3" s="368" t="s">
        <v>729</v>
      </c>
      <c r="FS3" s="368" t="s">
        <v>729</v>
      </c>
      <c r="FT3" s="368" t="s">
        <v>729</v>
      </c>
      <c r="FU3" s="368" t="s">
        <v>729</v>
      </c>
      <c r="FV3" s="368" t="s">
        <v>729</v>
      </c>
      <c r="FW3" s="368" t="s">
        <v>729</v>
      </c>
      <c r="FX3" s="368" t="s">
        <v>729</v>
      </c>
      <c r="FY3" s="368" t="s">
        <v>729</v>
      </c>
      <c r="FZ3" s="368" t="s">
        <v>729</v>
      </c>
      <c r="GA3" s="368" t="s">
        <v>729</v>
      </c>
      <c r="GB3" s="368" t="s">
        <v>729</v>
      </c>
      <c r="GC3" s="368" t="s">
        <v>729</v>
      </c>
      <c r="GD3" s="368" t="s">
        <v>729</v>
      </c>
      <c r="GE3" s="368" t="s">
        <v>729</v>
      </c>
      <c r="GF3" s="368" t="s">
        <v>729</v>
      </c>
      <c r="GG3" s="368" t="s">
        <v>729</v>
      </c>
      <c r="GH3" s="368" t="s">
        <v>729</v>
      </c>
      <c r="GI3" s="368" t="s">
        <v>729</v>
      </c>
      <c r="GJ3" s="368" t="s">
        <v>729</v>
      </c>
      <c r="GK3" s="368" t="s">
        <v>729</v>
      </c>
      <c r="GL3" s="368" t="s">
        <v>729</v>
      </c>
      <c r="GM3" s="368" t="s">
        <v>729</v>
      </c>
      <c r="GN3" s="368" t="s">
        <v>729</v>
      </c>
      <c r="GO3" s="368" t="s">
        <v>729</v>
      </c>
      <c r="GP3" s="368" t="s">
        <v>729</v>
      </c>
      <c r="GQ3" s="368" t="s">
        <v>729</v>
      </c>
      <c r="GR3" s="368" t="s">
        <v>729</v>
      </c>
      <c r="GS3" s="368" t="s">
        <v>729</v>
      </c>
      <c r="GT3" s="368" t="s">
        <v>729</v>
      </c>
      <c r="GU3" s="368" t="s">
        <v>729</v>
      </c>
      <c r="GV3" s="368" t="s">
        <v>729</v>
      </c>
      <c r="GW3" s="368" t="s">
        <v>729</v>
      </c>
      <c r="GX3" s="368" t="s">
        <v>729</v>
      </c>
      <c r="GY3" s="368" t="s">
        <v>729</v>
      </c>
      <c r="GZ3" s="368" t="s">
        <v>729</v>
      </c>
      <c r="HA3" s="368" t="s">
        <v>729</v>
      </c>
      <c r="HB3" s="368" t="s">
        <v>729</v>
      </c>
      <c r="HC3" s="368" t="s">
        <v>729</v>
      </c>
      <c r="HD3" s="368" t="s">
        <v>729</v>
      </c>
      <c r="HE3" s="368" t="s">
        <v>729</v>
      </c>
      <c r="HF3" s="368" t="s">
        <v>729</v>
      </c>
      <c r="HG3" s="368" t="s">
        <v>729</v>
      </c>
      <c r="HH3" s="368" t="s">
        <v>729</v>
      </c>
      <c r="HI3" s="368" t="s">
        <v>729</v>
      </c>
      <c r="HJ3" s="368" t="s">
        <v>729</v>
      </c>
      <c r="HK3" s="368" t="s">
        <v>729</v>
      </c>
      <c r="HL3" s="368" t="s">
        <v>729</v>
      </c>
      <c r="HM3" s="368" t="s">
        <v>729</v>
      </c>
      <c r="HN3" s="368" t="s">
        <v>729</v>
      </c>
      <c r="HO3" s="368" t="s">
        <v>729</v>
      </c>
      <c r="HP3" s="368" t="s">
        <v>729</v>
      </c>
      <c r="HQ3" s="368" t="s">
        <v>729</v>
      </c>
      <c r="HR3" s="368" t="s">
        <v>729</v>
      </c>
      <c r="HS3" s="368" t="s">
        <v>729</v>
      </c>
      <c r="HT3" s="368" t="s">
        <v>729</v>
      </c>
      <c r="HU3" s="368" t="s">
        <v>729</v>
      </c>
      <c r="HV3" s="368" t="s">
        <v>729</v>
      </c>
      <c r="HW3" s="368" t="s">
        <v>729</v>
      </c>
      <c r="HX3" s="368" t="s">
        <v>729</v>
      </c>
      <c r="HY3" s="368" t="s">
        <v>729</v>
      </c>
      <c r="HZ3" s="368" t="s">
        <v>729</v>
      </c>
      <c r="IA3" s="368" t="s">
        <v>729</v>
      </c>
      <c r="IB3" s="368" t="s">
        <v>729</v>
      </c>
      <c r="IC3" s="369" t="s">
        <v>729</v>
      </c>
      <c r="ID3" s="370" t="s">
        <v>683</v>
      </c>
      <c r="IE3" s="371" t="s">
        <v>686</v>
      </c>
      <c r="IF3" s="370" t="s">
        <v>730</v>
      </c>
      <c r="IG3" s="372" t="s">
        <v>695</v>
      </c>
      <c r="IH3" s="372" t="s">
        <v>699</v>
      </c>
      <c r="II3" s="372" t="s">
        <v>731</v>
      </c>
      <c r="IJ3" s="372" t="s">
        <v>708</v>
      </c>
      <c r="IK3" s="372" t="s">
        <v>712</v>
      </c>
      <c r="IL3" s="372" t="s">
        <v>717</v>
      </c>
      <c r="IM3" s="373" t="s">
        <v>721</v>
      </c>
      <c r="IN3" s="374"/>
      <c r="IO3" s="0"/>
      <c r="IP3" s="0"/>
      <c r="IQ3" s="0"/>
      <c r="IR3" s="0"/>
      <c r="IS3" s="0"/>
      <c r="IT3" s="0"/>
      <c r="IU3" s="0"/>
      <c r="IV3" s="0"/>
      <c r="IW3" s="0"/>
      <c r="IX3" s="0"/>
      <c r="IY3" s="0"/>
      <c r="IZ3" s="0"/>
      <c r="JA3" s="0"/>
      <c r="JB3" s="0"/>
      <c r="JC3" s="0"/>
      <c r="JD3" s="0"/>
      <c r="JE3" s="0"/>
      <c r="JF3" s="0"/>
      <c r="JG3" s="0"/>
      <c r="JH3" s="0"/>
      <c r="JI3" s="0"/>
      <c r="JJ3" s="0"/>
      <c r="JK3" s="0"/>
      <c r="JL3" s="0"/>
      <c r="JM3" s="0"/>
      <c r="JN3" s="0"/>
      <c r="JO3" s="0"/>
      <c r="JP3" s="0"/>
      <c r="JQ3" s="0"/>
      <c r="JR3" s="0"/>
      <c r="JS3" s="0"/>
      <c r="JT3" s="0"/>
      <c r="JU3" s="0"/>
      <c r="JV3" s="0"/>
      <c r="JW3" s="0"/>
      <c r="JX3" s="0"/>
      <c r="JY3" s="0"/>
      <c r="JZ3" s="0"/>
      <c r="KA3" s="0"/>
      <c r="KB3" s="0"/>
      <c r="KC3" s="0"/>
      <c r="KD3" s="0"/>
      <c r="KE3" s="0"/>
      <c r="KF3" s="0"/>
      <c r="KG3" s="0"/>
      <c r="KH3" s="0"/>
      <c r="KI3" s="0"/>
      <c r="KJ3" s="0"/>
      <c r="KK3" s="0"/>
      <c r="KL3" s="0"/>
      <c r="KM3" s="0"/>
      <c r="KN3" s="0"/>
      <c r="KO3" s="0"/>
      <c r="KP3" s="0"/>
      <c r="KQ3" s="0"/>
      <c r="KR3" s="0"/>
      <c r="KS3" s="0"/>
      <c r="KT3" s="0"/>
      <c r="KU3" s="0"/>
      <c r="KV3" s="0"/>
      <c r="KW3" s="0"/>
      <c r="KX3" s="0"/>
      <c r="KY3" s="0"/>
      <c r="KZ3" s="0"/>
      <c r="LA3" s="0"/>
      <c r="LB3" s="0"/>
      <c r="LC3" s="0"/>
      <c r="LD3" s="0"/>
      <c r="LE3" s="0"/>
      <c r="LF3" s="0"/>
      <c r="LG3" s="0"/>
      <c r="LH3" s="0"/>
      <c r="LI3" s="0"/>
      <c r="LJ3" s="0"/>
      <c r="LK3" s="0"/>
      <c r="LL3" s="0"/>
      <c r="LM3" s="0"/>
      <c r="LN3" s="0"/>
      <c r="LO3" s="0"/>
      <c r="LP3" s="0"/>
      <c r="LQ3" s="0"/>
      <c r="LR3" s="0"/>
      <c r="LS3" s="0"/>
      <c r="LT3" s="0"/>
      <c r="LU3" s="0"/>
      <c r="LV3" s="0"/>
      <c r="LW3" s="0"/>
      <c r="LX3" s="0"/>
      <c r="LY3" s="0"/>
      <c r="LZ3" s="0"/>
      <c r="MA3" s="0"/>
      <c r="MB3" s="0"/>
      <c r="MC3" s="0"/>
      <c r="MD3" s="0"/>
      <c r="ME3" s="0"/>
      <c r="MF3" s="0"/>
      <c r="MG3" s="0"/>
      <c r="MH3" s="0"/>
      <c r="MI3" s="0"/>
      <c r="MJ3" s="0"/>
      <c r="MK3" s="0"/>
      <c r="ML3" s="0"/>
      <c r="MM3" s="0"/>
      <c r="MN3" s="0"/>
      <c r="MO3" s="0"/>
      <c r="MP3" s="0"/>
      <c r="MQ3" s="0"/>
      <c r="MR3" s="0"/>
      <c r="MS3" s="0"/>
      <c r="MT3" s="0"/>
      <c r="MU3" s="0"/>
      <c r="MV3" s="0"/>
      <c r="MW3" s="0"/>
      <c r="MX3" s="0"/>
      <c r="MY3" s="0"/>
      <c r="MZ3" s="0"/>
      <c r="NA3" s="0"/>
      <c r="NB3" s="0"/>
      <c r="NC3" s="0"/>
      <c r="ND3" s="0"/>
      <c r="NE3" s="0"/>
      <c r="NF3" s="0"/>
      <c r="NG3" s="0"/>
      <c r="NH3" s="0"/>
      <c r="NI3" s="0"/>
      <c r="NJ3" s="0"/>
      <c r="NK3" s="0"/>
      <c r="NL3" s="0"/>
      <c r="NM3" s="0"/>
      <c r="NN3" s="0"/>
      <c r="NO3" s="0"/>
      <c r="NP3" s="0"/>
      <c r="NQ3" s="0"/>
      <c r="NR3" s="0"/>
      <c r="NS3" s="0"/>
      <c r="NT3" s="0"/>
      <c r="NU3" s="0"/>
      <c r="NV3" s="0"/>
      <c r="NW3" s="0"/>
      <c r="NX3" s="0"/>
      <c r="NY3" s="0"/>
      <c r="NZ3" s="0"/>
      <c r="OA3" s="0"/>
      <c r="OB3" s="0"/>
      <c r="OC3" s="0"/>
      <c r="OD3" s="0"/>
      <c r="OE3" s="0"/>
      <c r="OF3" s="0"/>
      <c r="OG3" s="0"/>
      <c r="OH3" s="0"/>
      <c r="OI3" s="0"/>
      <c r="OJ3" s="0"/>
      <c r="OK3" s="0"/>
      <c r="OL3" s="0"/>
      <c r="OM3" s="0"/>
      <c r="ON3" s="0"/>
      <c r="OO3" s="0"/>
      <c r="OP3" s="0"/>
      <c r="OQ3" s="0"/>
      <c r="OR3" s="0"/>
      <c r="OS3" s="0"/>
      <c r="OT3" s="0"/>
      <c r="OU3" s="0"/>
      <c r="OV3" s="0"/>
      <c r="OW3" s="0"/>
      <c r="OX3" s="0"/>
      <c r="OY3" s="0"/>
      <c r="OZ3" s="0"/>
      <c r="PA3" s="0"/>
      <c r="PB3" s="0"/>
      <c r="PC3" s="0"/>
      <c r="PD3" s="0"/>
      <c r="PE3" s="0"/>
      <c r="PF3" s="0"/>
      <c r="PG3" s="0"/>
      <c r="PH3" s="0"/>
      <c r="PI3" s="0"/>
      <c r="PJ3" s="0"/>
      <c r="PK3" s="0"/>
      <c r="PL3" s="0"/>
      <c r="PM3" s="0"/>
      <c r="PN3" s="0"/>
      <c r="PO3" s="0"/>
      <c r="PP3" s="0"/>
      <c r="PQ3" s="0"/>
      <c r="PR3" s="0"/>
      <c r="PS3" s="0"/>
      <c r="PT3" s="0"/>
      <c r="PU3" s="0"/>
      <c r="PV3" s="0"/>
      <c r="PW3" s="0"/>
      <c r="PX3" s="0"/>
      <c r="PY3" s="0"/>
      <c r="PZ3" s="0"/>
      <c r="QA3" s="0"/>
      <c r="QB3" s="0"/>
      <c r="QC3" s="0"/>
      <c r="QD3" s="0"/>
      <c r="QE3" s="0"/>
      <c r="QF3" s="0"/>
      <c r="QG3" s="0"/>
      <c r="QH3" s="0"/>
      <c r="QI3" s="0"/>
      <c r="QJ3" s="0"/>
      <c r="QK3" s="0"/>
      <c r="QL3" s="0"/>
      <c r="QM3" s="0"/>
      <c r="QN3" s="0"/>
      <c r="QO3" s="0"/>
      <c r="QP3" s="0"/>
      <c r="QQ3" s="0"/>
      <c r="QR3" s="0"/>
      <c r="QS3" s="0"/>
      <c r="QT3" s="0"/>
      <c r="QU3" s="0"/>
      <c r="QV3" s="0"/>
      <c r="QW3" s="0"/>
      <c r="QX3" s="0"/>
      <c r="QY3" s="0"/>
      <c r="QZ3" s="0"/>
      <c r="RA3" s="0"/>
      <c r="RB3" s="0"/>
      <c r="RC3" s="0"/>
      <c r="RD3" s="0"/>
      <c r="RE3" s="0"/>
      <c r="RF3" s="0"/>
      <c r="RG3" s="0"/>
      <c r="RH3" s="0"/>
      <c r="RI3" s="0"/>
      <c r="RJ3" s="0"/>
      <c r="RK3" s="0"/>
      <c r="RL3" s="0"/>
      <c r="RM3" s="0"/>
      <c r="RN3" s="0"/>
      <c r="RO3" s="0"/>
      <c r="RP3" s="0"/>
      <c r="RQ3" s="0"/>
      <c r="RR3" s="0"/>
      <c r="RS3" s="0"/>
      <c r="RT3" s="0"/>
      <c r="RU3" s="0"/>
      <c r="RV3" s="0"/>
      <c r="RW3" s="0"/>
      <c r="RX3" s="0"/>
      <c r="RY3" s="0"/>
      <c r="RZ3" s="0"/>
      <c r="SA3" s="0"/>
      <c r="SB3" s="0"/>
      <c r="SC3" s="0"/>
      <c r="SD3" s="0"/>
      <c r="SE3" s="0"/>
      <c r="SF3" s="0"/>
      <c r="SG3" s="0"/>
      <c r="SH3" s="0"/>
      <c r="SI3" s="0"/>
      <c r="SJ3" s="0"/>
      <c r="SK3" s="0"/>
      <c r="SL3" s="0"/>
      <c r="SM3" s="0"/>
      <c r="SN3" s="0"/>
      <c r="SO3" s="0"/>
      <c r="SP3" s="0"/>
      <c r="SQ3" s="0"/>
      <c r="SR3" s="0"/>
      <c r="SS3" s="0"/>
      <c r="ST3" s="0"/>
      <c r="SU3" s="0"/>
      <c r="SV3" s="0"/>
      <c r="SW3" s="0"/>
      <c r="SX3" s="0"/>
      <c r="SY3" s="0"/>
      <c r="SZ3" s="0"/>
      <c r="TA3" s="0"/>
      <c r="TB3" s="0"/>
      <c r="TC3" s="0"/>
      <c r="TD3" s="0"/>
      <c r="TE3" s="0"/>
      <c r="TF3" s="0"/>
      <c r="TG3" s="0"/>
      <c r="TH3" s="0"/>
      <c r="TI3" s="0"/>
      <c r="TJ3" s="0"/>
      <c r="TK3" s="0"/>
      <c r="TL3" s="0"/>
      <c r="TM3" s="0"/>
      <c r="TN3" s="0"/>
      <c r="TO3" s="0"/>
      <c r="TP3" s="0"/>
      <c r="TQ3" s="0"/>
      <c r="TR3" s="0"/>
      <c r="TS3" s="0"/>
      <c r="TT3" s="0"/>
      <c r="TU3" s="0"/>
      <c r="TV3" s="0"/>
      <c r="TW3" s="0"/>
      <c r="TX3" s="0"/>
      <c r="TY3" s="0"/>
      <c r="TZ3" s="0"/>
      <c r="UA3" s="0"/>
      <c r="UB3" s="0"/>
      <c r="UC3" s="0"/>
      <c r="UD3" s="0"/>
      <c r="UE3" s="0"/>
      <c r="UF3" s="0"/>
      <c r="UG3" s="0"/>
      <c r="UH3" s="0"/>
      <c r="UI3" s="0"/>
      <c r="UJ3" s="0"/>
      <c r="UK3" s="0"/>
      <c r="UL3" s="0"/>
      <c r="UM3" s="0"/>
      <c r="UN3" s="0"/>
      <c r="UO3" s="0"/>
      <c r="UP3" s="0"/>
      <c r="UQ3" s="0"/>
      <c r="UR3" s="0"/>
      <c r="US3" s="0"/>
      <c r="UT3" s="0"/>
      <c r="UU3" s="0"/>
      <c r="UV3" s="0"/>
      <c r="UW3" s="0"/>
      <c r="UX3" s="0"/>
      <c r="UY3" s="0"/>
      <c r="UZ3" s="0"/>
      <c r="VA3" s="0"/>
      <c r="VB3" s="0"/>
      <c r="VC3" s="0"/>
      <c r="VD3" s="0"/>
      <c r="VE3" s="0"/>
      <c r="VF3" s="0"/>
      <c r="VG3" s="0"/>
      <c r="VH3" s="0"/>
      <c r="VI3" s="0"/>
      <c r="VJ3" s="0"/>
      <c r="VK3" s="0"/>
      <c r="VL3" s="0"/>
      <c r="VM3" s="0"/>
      <c r="VN3" s="0"/>
      <c r="VO3" s="0"/>
      <c r="VP3" s="0"/>
      <c r="VQ3" s="0"/>
      <c r="VR3" s="0"/>
      <c r="VS3" s="0"/>
      <c r="VT3" s="0"/>
      <c r="VU3" s="0"/>
      <c r="VV3" s="0"/>
      <c r="VW3" s="0"/>
      <c r="VX3" s="0"/>
      <c r="VY3" s="0"/>
      <c r="VZ3" s="0"/>
      <c r="WA3" s="0"/>
      <c r="WB3" s="0"/>
      <c r="WC3" s="0"/>
      <c r="WD3" s="0"/>
      <c r="WE3" s="0"/>
      <c r="WF3" s="0"/>
      <c r="WG3" s="0"/>
      <c r="WH3" s="0"/>
      <c r="WI3" s="0"/>
      <c r="WJ3" s="0"/>
      <c r="WK3" s="0"/>
      <c r="WL3" s="0"/>
      <c r="WM3" s="0"/>
      <c r="WN3" s="0"/>
      <c r="WO3" s="0"/>
      <c r="WP3" s="0"/>
      <c r="WQ3" s="0"/>
      <c r="WR3" s="0"/>
      <c r="WS3" s="0"/>
      <c r="WT3" s="0"/>
      <c r="WU3" s="0"/>
      <c r="WV3" s="0"/>
      <c r="WW3" s="0"/>
      <c r="WX3" s="0"/>
      <c r="WY3" s="0"/>
      <c r="WZ3" s="0"/>
      <c r="XA3" s="0"/>
      <c r="XB3" s="0"/>
      <c r="XC3" s="0"/>
      <c r="XD3" s="0"/>
      <c r="XE3" s="0"/>
      <c r="XF3" s="0"/>
      <c r="XG3" s="0"/>
      <c r="XH3" s="0"/>
      <c r="XI3" s="0"/>
      <c r="XJ3" s="0"/>
      <c r="XK3" s="0"/>
      <c r="XL3" s="0"/>
      <c r="XM3" s="0"/>
      <c r="XN3" s="0"/>
      <c r="XO3" s="0"/>
      <c r="XP3" s="0"/>
      <c r="XQ3" s="0"/>
      <c r="XR3" s="0"/>
      <c r="XS3" s="0"/>
      <c r="XT3" s="0"/>
      <c r="XU3" s="0"/>
      <c r="XV3" s="0"/>
      <c r="XW3" s="0"/>
      <c r="XX3" s="0"/>
      <c r="XY3" s="0"/>
      <c r="XZ3" s="0"/>
      <c r="YA3" s="0"/>
      <c r="YB3" s="0"/>
      <c r="YC3" s="0"/>
      <c r="YD3" s="0"/>
      <c r="YE3" s="0"/>
      <c r="YF3" s="0"/>
      <c r="YG3" s="0"/>
      <c r="YH3" s="0"/>
      <c r="YI3" s="0"/>
      <c r="YJ3" s="0"/>
      <c r="YK3" s="0"/>
      <c r="YL3" s="0"/>
      <c r="YM3" s="0"/>
      <c r="YN3" s="0"/>
      <c r="YO3" s="0"/>
      <c r="YP3" s="0"/>
      <c r="YQ3" s="0"/>
      <c r="YR3" s="0"/>
      <c r="YS3" s="0"/>
      <c r="YT3" s="0"/>
      <c r="YU3" s="0"/>
      <c r="YV3" s="0"/>
      <c r="YW3" s="0"/>
      <c r="YX3" s="0"/>
      <c r="YY3" s="0"/>
      <c r="YZ3" s="0"/>
      <c r="ZA3" s="0"/>
      <c r="ZB3" s="0"/>
      <c r="ZC3" s="0"/>
      <c r="ZD3" s="0"/>
      <c r="ZE3" s="0"/>
      <c r="ZF3" s="0"/>
      <c r="ZG3" s="0"/>
      <c r="ZH3" s="0"/>
      <c r="ZI3" s="0"/>
      <c r="ZJ3" s="0"/>
      <c r="ZK3" s="0"/>
      <c r="ZL3" s="0"/>
      <c r="ZM3" s="0"/>
      <c r="ZN3" s="0"/>
      <c r="ZO3" s="0"/>
      <c r="ZP3" s="0"/>
      <c r="ZQ3" s="0"/>
      <c r="ZR3" s="0"/>
      <c r="ZS3" s="0"/>
      <c r="ZT3" s="0"/>
      <c r="ZU3" s="0"/>
      <c r="ZV3" s="0"/>
      <c r="ZW3" s="0"/>
      <c r="ZX3" s="0"/>
      <c r="ZY3" s="0"/>
      <c r="ZZ3" s="0"/>
      <c r="AAA3" s="0"/>
      <c r="AAB3" s="0"/>
      <c r="AAC3" s="0"/>
      <c r="AAD3" s="0"/>
      <c r="AAE3" s="0"/>
      <c r="AAF3" s="0"/>
      <c r="AAG3" s="0"/>
      <c r="AAH3" s="0"/>
      <c r="AAI3" s="0"/>
      <c r="AAJ3" s="0"/>
      <c r="AAK3" s="0"/>
      <c r="AAL3" s="0"/>
      <c r="AAM3" s="0"/>
      <c r="AAN3" s="0"/>
      <c r="AAO3" s="0"/>
      <c r="AAP3" s="0"/>
      <c r="AAQ3" s="0"/>
      <c r="AAR3" s="0"/>
      <c r="AAS3" s="0"/>
      <c r="AAT3" s="0"/>
      <c r="AAU3" s="0"/>
      <c r="AAV3" s="0"/>
      <c r="AAW3" s="0"/>
      <c r="AAX3" s="0"/>
      <c r="AAY3" s="0"/>
      <c r="AAZ3" s="0"/>
      <c r="ABA3" s="0"/>
      <c r="ABB3" s="0"/>
      <c r="ABC3" s="0"/>
      <c r="ABD3" s="0"/>
      <c r="ABE3" s="0"/>
      <c r="ABF3" s="0"/>
      <c r="ABG3" s="0"/>
      <c r="ABH3" s="0"/>
      <c r="ABI3" s="0"/>
      <c r="ABJ3" s="0"/>
      <c r="ABK3" s="0"/>
      <c r="ABL3" s="0"/>
      <c r="ABM3" s="0"/>
      <c r="ABN3" s="0"/>
      <c r="ABO3" s="0"/>
      <c r="ABP3" s="0"/>
      <c r="ABQ3" s="0"/>
      <c r="ABR3" s="0"/>
      <c r="ABS3" s="0"/>
      <c r="ABT3" s="0"/>
      <c r="ABU3" s="0"/>
      <c r="ABV3" s="0"/>
      <c r="ABW3" s="0"/>
      <c r="ABX3" s="0"/>
      <c r="ABY3" s="0"/>
      <c r="ABZ3" s="0"/>
      <c r="ACA3" s="0"/>
      <c r="ACB3" s="0"/>
      <c r="ACC3" s="0"/>
      <c r="ACD3" s="0"/>
      <c r="ACE3" s="0"/>
      <c r="ACF3" s="0"/>
      <c r="ACG3" s="0"/>
      <c r="ACH3" s="0"/>
      <c r="ACI3" s="0"/>
      <c r="ACJ3" s="0"/>
      <c r="ACK3" s="0"/>
      <c r="ACL3" s="0"/>
      <c r="ACM3" s="0"/>
      <c r="ACN3" s="0"/>
      <c r="ACO3" s="0"/>
      <c r="ACP3" s="0"/>
      <c r="ACQ3" s="0"/>
      <c r="ACR3" s="0"/>
      <c r="ACS3" s="0"/>
      <c r="ACT3" s="0"/>
      <c r="ACU3" s="0"/>
      <c r="ACV3" s="0"/>
      <c r="ACW3" s="0"/>
      <c r="ACX3" s="0"/>
      <c r="ACY3" s="0"/>
      <c r="ACZ3" s="0"/>
      <c r="ADA3" s="0"/>
      <c r="ADB3" s="0"/>
      <c r="ADC3" s="0"/>
      <c r="ADD3" s="0"/>
      <c r="ADE3" s="0"/>
      <c r="ADF3" s="0"/>
      <c r="ADG3" s="0"/>
      <c r="ADH3" s="0"/>
      <c r="ADI3" s="0"/>
      <c r="ADJ3" s="0"/>
      <c r="ADK3" s="0"/>
      <c r="ADL3" s="0"/>
      <c r="ADM3" s="0"/>
      <c r="ADN3" s="0"/>
      <c r="ADO3" s="0"/>
      <c r="ADP3" s="0"/>
      <c r="ADQ3" s="0"/>
      <c r="ADR3" s="0"/>
      <c r="ADS3" s="0"/>
      <c r="ADT3" s="0"/>
      <c r="ADU3" s="0"/>
      <c r="ADV3" s="0"/>
      <c r="ADW3" s="0"/>
      <c r="ADX3" s="0"/>
      <c r="ADY3" s="0"/>
      <c r="ADZ3" s="0"/>
      <c r="AEA3" s="0"/>
      <c r="AEB3" s="0"/>
      <c r="AEC3" s="0"/>
      <c r="AED3" s="0"/>
      <c r="AEE3" s="0"/>
      <c r="AEF3" s="0"/>
      <c r="AEG3" s="0"/>
      <c r="AEH3" s="0"/>
      <c r="AEI3" s="0"/>
      <c r="AEJ3" s="0"/>
      <c r="AEK3" s="0"/>
      <c r="AEL3" s="0"/>
      <c r="AEM3" s="0"/>
      <c r="AEN3" s="0"/>
      <c r="AEO3" s="0"/>
      <c r="AEP3" s="0"/>
      <c r="AEQ3" s="0"/>
      <c r="AER3" s="0"/>
      <c r="AES3" s="0"/>
      <c r="AET3" s="0"/>
      <c r="AEU3" s="0"/>
      <c r="AEV3" s="0"/>
      <c r="AEW3" s="0"/>
      <c r="AEX3" s="0"/>
      <c r="AEY3" s="0"/>
      <c r="AEZ3" s="0"/>
      <c r="AFA3" s="0"/>
      <c r="AFB3" s="0"/>
      <c r="AFC3" s="0"/>
      <c r="AFD3" s="0"/>
      <c r="AFE3" s="0"/>
      <c r="AFF3" s="0"/>
      <c r="AFG3" s="0"/>
      <c r="AFH3" s="0"/>
      <c r="AFI3" s="0"/>
      <c r="AFJ3" s="0"/>
      <c r="AFK3" s="0"/>
      <c r="AFL3" s="0"/>
      <c r="AFM3" s="0"/>
      <c r="AFN3" s="0"/>
      <c r="AFO3" s="0"/>
      <c r="AFP3" s="0"/>
      <c r="AFQ3" s="0"/>
      <c r="AFR3" s="0"/>
      <c r="AFS3" s="0"/>
      <c r="AFT3" s="0"/>
      <c r="AFU3" s="0"/>
      <c r="AFV3" s="0"/>
      <c r="AFW3" s="0"/>
      <c r="AFX3" s="0"/>
      <c r="AFY3" s="0"/>
      <c r="AFZ3" s="0"/>
      <c r="AGA3" s="0"/>
      <c r="AGB3" s="0"/>
      <c r="AGC3" s="0"/>
      <c r="AGD3" s="0"/>
      <c r="AGE3" s="0"/>
      <c r="AGF3" s="0"/>
      <c r="AGG3" s="0"/>
      <c r="AGH3" s="0"/>
      <c r="AGI3" s="0"/>
      <c r="AGJ3" s="0"/>
      <c r="AGK3" s="0"/>
      <c r="AGL3" s="0"/>
      <c r="AGM3" s="0"/>
      <c r="AGN3" s="0"/>
      <c r="AGO3" s="0"/>
      <c r="AGP3" s="0"/>
      <c r="AGQ3" s="0"/>
      <c r="AGR3" s="0"/>
      <c r="AGS3" s="0"/>
      <c r="AGT3" s="0"/>
      <c r="AGU3" s="0"/>
      <c r="AGV3" s="0"/>
      <c r="AGW3" s="0"/>
      <c r="AGX3" s="0"/>
      <c r="AGY3" s="0"/>
      <c r="AGZ3" s="0"/>
      <c r="AHA3" s="0"/>
      <c r="AHB3" s="0"/>
      <c r="AHC3" s="0"/>
      <c r="AHD3" s="0"/>
      <c r="AHE3" s="0"/>
      <c r="AHF3" s="0"/>
      <c r="AHG3" s="0"/>
      <c r="AHH3" s="0"/>
      <c r="AHI3" s="0"/>
      <c r="AHJ3" s="0"/>
      <c r="AHK3" s="0"/>
      <c r="AHL3" s="0"/>
      <c r="AHM3" s="0"/>
      <c r="AHN3" s="0"/>
      <c r="AHO3" s="0"/>
      <c r="AHP3" s="0"/>
      <c r="AHQ3" s="0"/>
      <c r="AHR3" s="0"/>
      <c r="AHS3" s="0"/>
      <c r="AHT3" s="0"/>
      <c r="AHU3" s="0"/>
      <c r="AHV3" s="0"/>
      <c r="AHW3" s="0"/>
      <c r="AHX3" s="0"/>
      <c r="AHY3" s="0"/>
      <c r="AHZ3" s="0"/>
      <c r="AIA3" s="0"/>
      <c r="AIB3" s="0"/>
      <c r="AIC3" s="0"/>
      <c r="AID3" s="0"/>
      <c r="AIE3" s="0"/>
      <c r="AIF3" s="0"/>
      <c r="AIG3" s="0"/>
      <c r="AIH3" s="0"/>
      <c r="AII3" s="0"/>
      <c r="AIJ3" s="0"/>
      <c r="AIK3" s="0"/>
      <c r="AIL3" s="0"/>
      <c r="AIM3" s="0"/>
      <c r="AIN3" s="0"/>
      <c r="AIO3" s="0"/>
      <c r="AIP3" s="0"/>
      <c r="AIQ3" s="0"/>
      <c r="AIR3" s="0"/>
      <c r="AIS3" s="0"/>
      <c r="AIT3" s="0"/>
      <c r="AIU3" s="0"/>
      <c r="AIV3" s="0"/>
      <c r="AIW3" s="0"/>
      <c r="AIX3" s="0"/>
      <c r="AIY3" s="0"/>
      <c r="AIZ3" s="0"/>
      <c r="AJA3" s="0"/>
      <c r="AJB3" s="0"/>
      <c r="AJC3" s="0"/>
      <c r="AJD3" s="0"/>
      <c r="AJE3" s="0"/>
      <c r="AJF3" s="0"/>
      <c r="AJG3" s="0"/>
      <c r="AJH3" s="0"/>
      <c r="AJI3" s="0"/>
      <c r="AJJ3" s="0"/>
      <c r="AJK3" s="0"/>
      <c r="AJL3" s="0"/>
      <c r="AJM3" s="0"/>
      <c r="AJN3" s="0"/>
      <c r="AJO3" s="0"/>
      <c r="AJP3" s="0"/>
      <c r="AJQ3" s="0"/>
      <c r="AJR3" s="0"/>
      <c r="AJS3" s="0"/>
      <c r="AJT3" s="0"/>
      <c r="AJU3" s="0"/>
      <c r="AJV3" s="0"/>
      <c r="AJW3" s="0"/>
      <c r="AJX3" s="0"/>
      <c r="AJY3" s="0"/>
      <c r="AJZ3" s="0"/>
      <c r="AKA3" s="0"/>
      <c r="AKB3" s="0"/>
      <c r="AKC3" s="0"/>
      <c r="AKD3" s="0"/>
      <c r="AKE3" s="0"/>
      <c r="AKF3" s="0"/>
      <c r="AKG3" s="0"/>
      <c r="AKH3" s="0"/>
      <c r="AKI3" s="0"/>
      <c r="AKJ3" s="0"/>
      <c r="AKK3" s="0"/>
      <c r="AKL3" s="0"/>
      <c r="AKM3" s="0"/>
      <c r="AKN3" s="0"/>
      <c r="AKO3" s="0"/>
      <c r="AKP3" s="0"/>
      <c r="AKQ3" s="0"/>
      <c r="AKR3" s="0"/>
      <c r="AKS3" s="0"/>
      <c r="AKT3" s="0"/>
      <c r="AKU3" s="0"/>
      <c r="AKV3" s="0"/>
      <c r="AKW3" s="0"/>
      <c r="AKX3" s="0"/>
      <c r="AKY3" s="0"/>
      <c r="AKZ3" s="0"/>
      <c r="ALA3" s="0"/>
      <c r="ALB3" s="0"/>
      <c r="ALC3" s="0"/>
      <c r="ALD3" s="0"/>
      <c r="ALE3" s="0"/>
      <c r="ALF3" s="0"/>
      <c r="ALG3" s="0"/>
      <c r="ALH3" s="0"/>
      <c r="ALI3" s="0"/>
      <c r="ALJ3" s="0"/>
      <c r="ALK3" s="0"/>
      <c r="ALL3" s="0"/>
      <c r="ALM3" s="0"/>
      <c r="ALN3" s="0"/>
      <c r="ALO3" s="0"/>
      <c r="ALP3" s="0"/>
      <c r="ALQ3" s="0"/>
      <c r="ALR3" s="0"/>
      <c r="ALS3" s="0"/>
      <c r="ALT3" s="0"/>
      <c r="ALU3" s="0"/>
      <c r="ALV3" s="0"/>
      <c r="ALW3" s="0"/>
      <c r="ALX3" s="0"/>
      <c r="ALY3" s="0"/>
      <c r="ALZ3" s="0"/>
      <c r="AMA3" s="0"/>
      <c r="AMB3" s="0"/>
      <c r="AMC3" s="0"/>
      <c r="AMD3" s="0"/>
      <c r="AME3" s="0"/>
      <c r="AMF3" s="0"/>
      <c r="AMG3" s="0"/>
      <c r="AMH3" s="0"/>
      <c r="AMI3" s="0"/>
      <c r="AMJ3" s="0"/>
    </row>
    <row r="4" customFormat="false" ht="15" hidden="false" customHeight="false" outlineLevel="0" collapsed="false">
      <c r="A4" s="375" t="s">
        <v>732</v>
      </c>
      <c r="B4" s="376" t="s">
        <v>733</v>
      </c>
      <c r="C4" s="377" t="n">
        <v>103929</v>
      </c>
      <c r="D4" s="378" t="s">
        <v>733</v>
      </c>
      <c r="E4" s="379"/>
      <c r="F4" s="380" t="s">
        <v>734</v>
      </c>
      <c r="G4" s="381"/>
      <c r="H4" s="382" t="s">
        <v>735</v>
      </c>
      <c r="I4" s="382" t="s">
        <v>735</v>
      </c>
      <c r="J4" s="382" t="s">
        <v>736</v>
      </c>
      <c r="K4" s="382" t="s">
        <v>736</v>
      </c>
      <c r="L4" s="382" t="s">
        <v>737</v>
      </c>
      <c r="M4" s="382" t="s">
        <v>737</v>
      </c>
      <c r="N4" s="382"/>
      <c r="O4" s="382"/>
      <c r="P4" s="382" t="s">
        <v>737</v>
      </c>
      <c r="Q4" s="382" t="s">
        <v>737</v>
      </c>
      <c r="R4" s="382"/>
      <c r="S4" s="382" t="s">
        <v>737</v>
      </c>
      <c r="T4" s="382"/>
      <c r="U4" s="382" t="s">
        <v>737</v>
      </c>
      <c r="V4" s="382" t="s">
        <v>736</v>
      </c>
      <c r="W4" s="382" t="s">
        <v>736</v>
      </c>
      <c r="X4" s="382"/>
      <c r="Y4" s="382" t="s">
        <v>736</v>
      </c>
      <c r="Z4" s="382" t="s">
        <v>737</v>
      </c>
      <c r="AA4" s="382" t="s">
        <v>735</v>
      </c>
      <c r="AB4" s="382" t="s">
        <v>736</v>
      </c>
      <c r="AC4" s="382"/>
      <c r="AD4" s="382" t="s">
        <v>735</v>
      </c>
      <c r="AE4" s="382" t="s">
        <v>735</v>
      </c>
      <c r="AF4" s="382"/>
      <c r="AG4" s="382" t="s">
        <v>735</v>
      </c>
      <c r="AH4" s="382" t="s">
        <v>736</v>
      </c>
      <c r="AI4" s="382" t="s">
        <v>735</v>
      </c>
      <c r="AJ4" s="382" t="s">
        <v>735</v>
      </c>
      <c r="AK4" s="382" t="s">
        <v>735</v>
      </c>
      <c r="AL4" s="382" t="s">
        <v>736</v>
      </c>
      <c r="AM4" s="383" t="s">
        <v>735</v>
      </c>
      <c r="AN4" s="382" t="s">
        <v>736</v>
      </c>
      <c r="AO4" s="382" t="s">
        <v>735</v>
      </c>
      <c r="AP4" s="382" t="s">
        <v>736</v>
      </c>
      <c r="AQ4" s="382" t="s">
        <v>736</v>
      </c>
      <c r="AR4" s="382" t="s">
        <v>735</v>
      </c>
      <c r="AS4" s="382"/>
      <c r="AT4" s="382" t="s">
        <v>738</v>
      </c>
      <c r="AU4" s="382"/>
      <c r="AV4" s="382" t="s">
        <v>735</v>
      </c>
      <c r="AW4" s="382"/>
      <c r="AX4" s="382" t="s">
        <v>735</v>
      </c>
      <c r="AY4" s="382" t="s">
        <v>735</v>
      </c>
      <c r="AZ4" s="382"/>
      <c r="BA4" s="382"/>
      <c r="BB4" s="382" t="s">
        <v>736</v>
      </c>
      <c r="BC4" s="382" t="s">
        <v>736</v>
      </c>
      <c r="BD4" s="382"/>
      <c r="BE4" s="382" t="s">
        <v>736</v>
      </c>
      <c r="BF4" s="382" t="s">
        <v>736</v>
      </c>
      <c r="BG4" s="382" t="s">
        <v>735</v>
      </c>
      <c r="BH4" s="382"/>
      <c r="BI4" s="382" t="s">
        <v>736</v>
      </c>
      <c r="BJ4" s="382" t="s">
        <v>736</v>
      </c>
      <c r="BK4" s="382"/>
      <c r="BL4" s="382"/>
      <c r="BM4" s="382" t="s">
        <v>738</v>
      </c>
      <c r="BN4" s="382"/>
      <c r="BO4" s="382"/>
      <c r="BP4" s="382"/>
      <c r="BQ4" s="382" t="s">
        <v>738</v>
      </c>
      <c r="BR4" s="382" t="s">
        <v>736</v>
      </c>
      <c r="BS4" s="382"/>
      <c r="BT4" s="382"/>
      <c r="BU4" s="382"/>
      <c r="BV4" s="382"/>
      <c r="BW4" s="382" t="s">
        <v>738</v>
      </c>
      <c r="BX4" s="382" t="s">
        <v>736</v>
      </c>
      <c r="BY4" s="382" t="s">
        <v>735</v>
      </c>
      <c r="BZ4" s="382" t="s">
        <v>737</v>
      </c>
      <c r="CA4" s="382"/>
      <c r="CB4" s="382" t="s">
        <v>736</v>
      </c>
      <c r="CC4" s="382" t="s">
        <v>736</v>
      </c>
      <c r="CD4" s="382"/>
      <c r="CE4" s="382"/>
      <c r="CF4" s="382"/>
      <c r="CG4" s="382" t="s">
        <v>735</v>
      </c>
      <c r="CH4" s="382"/>
      <c r="CI4" s="382" t="s">
        <v>735</v>
      </c>
      <c r="CJ4" s="382" t="s">
        <v>738</v>
      </c>
      <c r="CK4" s="382"/>
      <c r="CL4" s="382"/>
      <c r="CM4" s="382" t="s">
        <v>735</v>
      </c>
      <c r="CN4" s="383" t="s">
        <v>735</v>
      </c>
      <c r="CO4" s="382" t="s">
        <v>735</v>
      </c>
      <c r="CP4" s="382" t="s">
        <v>736</v>
      </c>
      <c r="CQ4" s="382" t="s">
        <v>737</v>
      </c>
      <c r="CR4" s="382" t="s">
        <v>738</v>
      </c>
      <c r="CS4" s="382" t="s">
        <v>735</v>
      </c>
      <c r="CT4" s="382" t="s">
        <v>737</v>
      </c>
      <c r="CU4" s="382" t="s">
        <v>736</v>
      </c>
      <c r="CV4" s="382" t="s">
        <v>737</v>
      </c>
      <c r="CW4" s="382" t="s">
        <v>736</v>
      </c>
      <c r="CX4" s="382"/>
      <c r="CY4" s="382"/>
      <c r="CZ4" s="382" t="s">
        <v>736</v>
      </c>
      <c r="DA4" s="382" t="s">
        <v>736</v>
      </c>
      <c r="DB4" s="382" t="s">
        <v>737</v>
      </c>
      <c r="DC4" s="382" t="s">
        <v>735</v>
      </c>
      <c r="DD4" s="382" t="s">
        <v>736</v>
      </c>
      <c r="DE4" s="382"/>
      <c r="DF4" s="382" t="s">
        <v>735</v>
      </c>
      <c r="DG4" s="382" t="s">
        <v>736</v>
      </c>
      <c r="DH4" s="382"/>
      <c r="DI4" s="382" t="s">
        <v>735</v>
      </c>
      <c r="DJ4" s="382" t="s">
        <v>735</v>
      </c>
      <c r="DK4" s="382" t="s">
        <v>735</v>
      </c>
      <c r="DL4" s="382" t="s">
        <v>735</v>
      </c>
      <c r="DM4" s="382" t="s">
        <v>735</v>
      </c>
      <c r="DN4" s="382" t="s">
        <v>735</v>
      </c>
      <c r="DO4" s="382" t="s">
        <v>736</v>
      </c>
      <c r="DP4" s="382" t="s">
        <v>737</v>
      </c>
      <c r="DQ4" s="382"/>
      <c r="DR4" s="382" t="s">
        <v>736</v>
      </c>
      <c r="DS4" s="382"/>
      <c r="DT4" s="382" t="s">
        <v>735</v>
      </c>
      <c r="DU4" s="382" t="s">
        <v>736</v>
      </c>
      <c r="DV4" s="384"/>
      <c r="DW4" s="384" t="s">
        <v>735</v>
      </c>
      <c r="DX4" s="384" t="s">
        <v>738</v>
      </c>
      <c r="DY4" s="384" t="s">
        <v>735</v>
      </c>
      <c r="DZ4" s="382" t="s">
        <v>736</v>
      </c>
      <c r="EA4" s="382" t="s">
        <v>735</v>
      </c>
      <c r="EB4" s="382" t="s">
        <v>735</v>
      </c>
      <c r="EC4" s="382" t="s">
        <v>735</v>
      </c>
      <c r="ED4" s="382" t="s">
        <v>736</v>
      </c>
      <c r="EE4" s="382" t="s">
        <v>737</v>
      </c>
      <c r="EF4" s="382"/>
      <c r="EG4" s="382" t="s">
        <v>735</v>
      </c>
      <c r="EH4" s="382"/>
      <c r="EI4" s="382" t="s">
        <v>736</v>
      </c>
      <c r="EJ4" s="382" t="s">
        <v>737</v>
      </c>
      <c r="EK4" s="382" t="s">
        <v>736</v>
      </c>
      <c r="EL4" s="382" t="s">
        <v>737</v>
      </c>
      <c r="EM4" s="382" t="s">
        <v>735</v>
      </c>
      <c r="EN4" s="382" t="s">
        <v>736</v>
      </c>
      <c r="EO4" s="382" t="s">
        <v>737</v>
      </c>
      <c r="EP4" s="382" t="s">
        <v>737</v>
      </c>
      <c r="EQ4" s="382" t="s">
        <v>736</v>
      </c>
      <c r="ER4" s="382" t="s">
        <v>738</v>
      </c>
      <c r="ES4" s="382" t="s">
        <v>736</v>
      </c>
      <c r="ET4" s="382" t="s">
        <v>737</v>
      </c>
      <c r="EU4" s="382"/>
      <c r="EV4" s="382" t="s">
        <v>735</v>
      </c>
      <c r="EW4" s="382" t="s">
        <v>738</v>
      </c>
      <c r="EX4" s="382" t="s">
        <v>735</v>
      </c>
      <c r="EY4" s="382" t="s">
        <v>738</v>
      </c>
      <c r="EZ4" s="382" t="s">
        <v>738</v>
      </c>
      <c r="FA4" s="382" t="s">
        <v>735</v>
      </c>
      <c r="FB4" s="382" t="s">
        <v>735</v>
      </c>
      <c r="FC4" s="382" t="s">
        <v>735</v>
      </c>
      <c r="FD4" s="382" t="s">
        <v>737</v>
      </c>
      <c r="FE4" s="382" t="s">
        <v>738</v>
      </c>
      <c r="FF4" s="382" t="s">
        <v>738</v>
      </c>
      <c r="FG4" s="382" t="s">
        <v>735</v>
      </c>
      <c r="FH4" s="382" t="s">
        <v>738</v>
      </c>
      <c r="FI4" s="382" t="s">
        <v>735</v>
      </c>
      <c r="FJ4" s="382" t="s">
        <v>735</v>
      </c>
      <c r="FK4" s="382" t="s">
        <v>735</v>
      </c>
      <c r="FL4" s="382" t="s">
        <v>735</v>
      </c>
      <c r="FM4" s="382" t="s">
        <v>735</v>
      </c>
      <c r="FN4" s="382" t="s">
        <v>736</v>
      </c>
      <c r="FO4" s="382" t="s">
        <v>735</v>
      </c>
      <c r="FP4" s="382" t="s">
        <v>735</v>
      </c>
      <c r="FQ4" s="382" t="s">
        <v>735</v>
      </c>
      <c r="FR4" s="382" t="s">
        <v>735</v>
      </c>
      <c r="FS4" s="382" t="s">
        <v>735</v>
      </c>
      <c r="FT4" s="382" t="s">
        <v>735</v>
      </c>
      <c r="FU4" s="382" t="s">
        <v>735</v>
      </c>
      <c r="FV4" s="382" t="s">
        <v>737</v>
      </c>
      <c r="FW4" s="382" t="s">
        <v>735</v>
      </c>
      <c r="FX4" s="382" t="s">
        <v>735</v>
      </c>
      <c r="FY4" s="382" t="s">
        <v>737</v>
      </c>
      <c r="FZ4" s="382"/>
      <c r="GA4" s="382" t="s">
        <v>735</v>
      </c>
      <c r="GB4" s="382" t="s">
        <v>735</v>
      </c>
      <c r="GC4" s="382" t="s">
        <v>735</v>
      </c>
      <c r="GD4" s="382" t="s">
        <v>738</v>
      </c>
      <c r="GE4" s="382" t="s">
        <v>735</v>
      </c>
      <c r="GF4" s="382" t="s">
        <v>738</v>
      </c>
      <c r="GG4" s="382" t="s">
        <v>735</v>
      </c>
      <c r="GH4" s="382" t="s">
        <v>737</v>
      </c>
      <c r="GI4" s="382" t="s">
        <v>735</v>
      </c>
      <c r="GJ4" s="382" t="s">
        <v>735</v>
      </c>
      <c r="GK4" s="382" t="s">
        <v>735</v>
      </c>
      <c r="GL4" s="382" t="s">
        <v>735</v>
      </c>
      <c r="GM4" s="382" t="s">
        <v>737</v>
      </c>
      <c r="GN4" s="382" t="s">
        <v>735</v>
      </c>
      <c r="GO4" s="382" t="s">
        <v>738</v>
      </c>
      <c r="GP4" s="382" t="s">
        <v>735</v>
      </c>
      <c r="GQ4" s="382" t="s">
        <v>735</v>
      </c>
      <c r="GR4" s="382" t="s">
        <v>735</v>
      </c>
      <c r="GS4" s="382" t="s">
        <v>735</v>
      </c>
      <c r="GT4" s="382" t="s">
        <v>735</v>
      </c>
      <c r="GU4" s="382" t="s">
        <v>737</v>
      </c>
      <c r="GV4" s="382" t="s">
        <v>738</v>
      </c>
      <c r="GW4" s="382" t="s">
        <v>735</v>
      </c>
      <c r="GX4" s="382" t="s">
        <v>737</v>
      </c>
      <c r="GY4" s="382" t="s">
        <v>737</v>
      </c>
      <c r="GZ4" s="382" t="s">
        <v>737</v>
      </c>
      <c r="HA4" s="382" t="s">
        <v>737</v>
      </c>
      <c r="HB4" s="382" t="s">
        <v>737</v>
      </c>
      <c r="HC4" s="382"/>
      <c r="HD4" s="382"/>
      <c r="HE4" s="382"/>
      <c r="HF4" s="382"/>
      <c r="HG4" s="382"/>
      <c r="HH4" s="382"/>
      <c r="HI4" s="382"/>
      <c r="HJ4" s="382"/>
      <c r="HK4" s="382"/>
      <c r="HL4" s="382"/>
      <c r="HM4" s="382"/>
      <c r="HN4" s="382"/>
      <c r="HO4" s="382"/>
      <c r="HP4" s="382"/>
      <c r="HQ4" s="385"/>
      <c r="HR4" s="385"/>
      <c r="HS4" s="385"/>
      <c r="HT4" s="385"/>
      <c r="HU4" s="385"/>
      <c r="HV4" s="385"/>
      <c r="HW4" s="385"/>
      <c r="HX4" s="385"/>
      <c r="HY4" s="385"/>
      <c r="HZ4" s="385"/>
      <c r="IA4" s="385"/>
      <c r="IB4" s="385"/>
      <c r="IC4" s="386"/>
      <c r="ID4" s="0"/>
      <c r="IE4" s="0"/>
      <c r="IF4" s="0"/>
      <c r="IG4" s="0"/>
      <c r="IH4" s="0"/>
      <c r="II4" s="0"/>
      <c r="IJ4" s="0"/>
      <c r="IK4" s="0"/>
      <c r="IL4" s="0"/>
      <c r="IM4" s="387" t="s">
        <v>739</v>
      </c>
      <c r="IN4" s="0"/>
      <c r="IO4" s="0"/>
      <c r="IP4" s="0"/>
      <c r="IQ4" s="0"/>
      <c r="IR4" s="0"/>
      <c r="IS4" s="0"/>
      <c r="IT4" s="0"/>
      <c r="IU4" s="0"/>
      <c r="IV4" s="0"/>
      <c r="IW4" s="0"/>
      <c r="IX4" s="0"/>
      <c r="IY4" s="0"/>
      <c r="IZ4" s="0"/>
      <c r="JA4" s="0"/>
      <c r="JB4" s="0"/>
      <c r="JC4" s="0"/>
      <c r="JD4" s="0"/>
      <c r="JE4" s="0"/>
      <c r="JF4" s="0"/>
      <c r="JG4" s="0"/>
      <c r="JH4" s="0"/>
      <c r="JI4" s="0"/>
      <c r="JJ4" s="0"/>
      <c r="JK4" s="0"/>
      <c r="JL4" s="0"/>
      <c r="JM4" s="0"/>
      <c r="JN4" s="0"/>
      <c r="JO4" s="0"/>
      <c r="JP4" s="0"/>
      <c r="JQ4" s="0"/>
      <c r="JR4" s="0"/>
      <c r="JS4" s="0"/>
      <c r="JT4" s="0"/>
      <c r="JU4" s="0"/>
      <c r="JV4" s="0"/>
      <c r="JW4" s="0"/>
      <c r="JX4" s="0"/>
      <c r="JY4" s="0"/>
      <c r="JZ4" s="0"/>
      <c r="KA4" s="0"/>
      <c r="KB4" s="0"/>
      <c r="KC4" s="0"/>
      <c r="KD4" s="0"/>
      <c r="KE4" s="0"/>
      <c r="KF4" s="0"/>
      <c r="KG4" s="0"/>
      <c r="KH4" s="0"/>
      <c r="KI4" s="0"/>
      <c r="KJ4" s="0"/>
      <c r="KK4" s="0"/>
      <c r="KL4" s="0"/>
      <c r="KM4" s="0"/>
      <c r="KN4" s="0"/>
      <c r="KO4" s="0"/>
      <c r="KP4" s="0"/>
      <c r="KQ4" s="0"/>
      <c r="KR4" s="0"/>
      <c r="KS4" s="0"/>
      <c r="KT4" s="0"/>
      <c r="KU4" s="0"/>
      <c r="KV4" s="0"/>
      <c r="KW4" s="0"/>
      <c r="KX4" s="0"/>
      <c r="KY4" s="0"/>
      <c r="KZ4" s="0"/>
      <c r="LA4" s="0"/>
      <c r="LB4" s="0"/>
      <c r="LC4" s="0"/>
      <c r="LD4" s="0"/>
      <c r="LE4" s="0"/>
      <c r="LF4" s="0"/>
      <c r="LG4" s="0"/>
      <c r="LH4" s="0"/>
      <c r="LI4" s="0"/>
      <c r="LJ4" s="0"/>
      <c r="LK4" s="0"/>
      <c r="LL4" s="0"/>
      <c r="LM4" s="0"/>
      <c r="LN4" s="0"/>
      <c r="LO4" s="0"/>
      <c r="LP4" s="0"/>
      <c r="LQ4" s="0"/>
      <c r="LR4" s="0"/>
      <c r="LS4" s="0"/>
      <c r="LT4" s="0"/>
      <c r="LU4" s="0"/>
      <c r="LV4" s="0"/>
      <c r="LW4" s="0"/>
      <c r="LX4" s="0"/>
      <c r="LY4" s="0"/>
      <c r="LZ4" s="0"/>
      <c r="MA4" s="0"/>
      <c r="MB4" s="0"/>
      <c r="MC4" s="0"/>
      <c r="MD4" s="0"/>
      <c r="ME4" s="0"/>
      <c r="MF4" s="0"/>
      <c r="MG4" s="0"/>
      <c r="MH4" s="0"/>
      <c r="MI4" s="0"/>
      <c r="MJ4" s="0"/>
      <c r="MK4" s="0"/>
      <c r="ML4" s="0"/>
      <c r="MM4" s="0"/>
      <c r="MN4" s="0"/>
      <c r="MO4" s="0"/>
      <c r="MP4" s="0"/>
      <c r="MQ4" s="0"/>
      <c r="MR4" s="0"/>
      <c r="MS4" s="0"/>
      <c r="MT4" s="0"/>
      <c r="MU4" s="0"/>
      <c r="MV4" s="0"/>
      <c r="MW4" s="0"/>
      <c r="MX4" s="0"/>
      <c r="MY4" s="0"/>
      <c r="MZ4" s="0"/>
      <c r="NA4" s="0"/>
      <c r="NB4" s="0"/>
      <c r="NC4" s="0"/>
      <c r="ND4" s="0"/>
      <c r="NE4" s="0"/>
      <c r="NF4" s="0"/>
      <c r="NG4" s="0"/>
      <c r="NH4" s="0"/>
      <c r="NI4" s="0"/>
      <c r="NJ4" s="0"/>
      <c r="NK4" s="0"/>
      <c r="NL4" s="0"/>
      <c r="NM4" s="0"/>
      <c r="NN4" s="0"/>
      <c r="NO4" s="0"/>
      <c r="NP4" s="0"/>
      <c r="NQ4" s="0"/>
      <c r="NR4" s="0"/>
      <c r="NS4" s="0"/>
      <c r="NT4" s="0"/>
      <c r="NU4" s="0"/>
      <c r="NV4" s="0"/>
      <c r="NW4" s="0"/>
      <c r="NX4" s="0"/>
      <c r="NY4" s="0"/>
      <c r="NZ4" s="0"/>
      <c r="OA4" s="0"/>
      <c r="OB4" s="0"/>
      <c r="OC4" s="0"/>
      <c r="OD4" s="0"/>
      <c r="OE4" s="0"/>
      <c r="OF4" s="0"/>
      <c r="OG4" s="0"/>
      <c r="OH4" s="0"/>
      <c r="OI4" s="0"/>
      <c r="OJ4" s="0"/>
      <c r="OK4" s="0"/>
      <c r="OL4" s="0"/>
      <c r="OM4" s="0"/>
      <c r="ON4" s="0"/>
      <c r="OO4" s="0"/>
      <c r="OP4" s="0"/>
      <c r="OQ4" s="0"/>
      <c r="OR4" s="0"/>
      <c r="OS4" s="0"/>
      <c r="OT4" s="0"/>
      <c r="OU4" s="0"/>
      <c r="OV4" s="0"/>
      <c r="OW4" s="0"/>
      <c r="OX4" s="0"/>
      <c r="OY4" s="0"/>
      <c r="OZ4" s="0"/>
      <c r="PA4" s="0"/>
      <c r="PB4" s="0"/>
      <c r="PC4" s="0"/>
      <c r="PD4" s="0"/>
      <c r="PE4" s="0"/>
      <c r="PF4" s="0"/>
      <c r="PG4" s="0"/>
      <c r="PH4" s="0"/>
      <c r="PI4" s="0"/>
      <c r="PJ4" s="0"/>
      <c r="PK4" s="0"/>
      <c r="PL4" s="0"/>
      <c r="PM4" s="0"/>
      <c r="PN4" s="0"/>
      <c r="PO4" s="0"/>
      <c r="PP4" s="0"/>
      <c r="PQ4" s="0"/>
      <c r="PR4" s="0"/>
      <c r="PS4" s="0"/>
      <c r="PT4" s="0"/>
      <c r="PU4" s="0"/>
      <c r="PV4" s="0"/>
      <c r="PW4" s="0"/>
      <c r="PX4" s="0"/>
      <c r="PY4" s="0"/>
      <c r="PZ4" s="0"/>
      <c r="QA4" s="0"/>
      <c r="QB4" s="0"/>
      <c r="QC4" s="0"/>
      <c r="QD4" s="0"/>
      <c r="QE4" s="0"/>
      <c r="QF4" s="0"/>
      <c r="QG4" s="0"/>
      <c r="QH4" s="0"/>
      <c r="QI4" s="0"/>
      <c r="QJ4" s="0"/>
      <c r="QK4" s="0"/>
      <c r="QL4" s="0"/>
      <c r="QM4" s="0"/>
      <c r="QN4" s="0"/>
      <c r="QO4" s="0"/>
      <c r="QP4" s="0"/>
      <c r="QQ4" s="0"/>
      <c r="QR4" s="0"/>
      <c r="QS4" s="0"/>
      <c r="QT4" s="0"/>
      <c r="QU4" s="0"/>
      <c r="QV4" s="0"/>
      <c r="QW4" s="0"/>
      <c r="QX4" s="0"/>
      <c r="QY4" s="0"/>
      <c r="QZ4" s="0"/>
      <c r="RA4" s="0"/>
      <c r="RB4" s="0"/>
      <c r="RC4" s="0"/>
      <c r="RD4" s="0"/>
      <c r="RE4" s="0"/>
      <c r="RF4" s="0"/>
      <c r="RG4" s="0"/>
      <c r="RH4" s="0"/>
      <c r="RI4" s="0"/>
      <c r="RJ4" s="0"/>
      <c r="RK4" s="0"/>
      <c r="RL4" s="0"/>
      <c r="RM4" s="0"/>
      <c r="RN4" s="0"/>
      <c r="RO4" s="0"/>
      <c r="RP4" s="0"/>
      <c r="RQ4" s="0"/>
      <c r="RR4" s="0"/>
      <c r="RS4" s="0"/>
      <c r="RT4" s="0"/>
      <c r="RU4" s="0"/>
      <c r="RV4" s="0"/>
      <c r="RW4" s="0"/>
      <c r="RX4" s="0"/>
      <c r="RY4" s="0"/>
      <c r="RZ4" s="0"/>
      <c r="SA4" s="0"/>
      <c r="SB4" s="0"/>
      <c r="SC4" s="0"/>
      <c r="SD4" s="0"/>
      <c r="SE4" s="0"/>
      <c r="SF4" s="0"/>
      <c r="SG4" s="0"/>
      <c r="SH4" s="0"/>
      <c r="SI4" s="0"/>
      <c r="SJ4" s="0"/>
      <c r="SK4" s="0"/>
      <c r="SL4" s="0"/>
      <c r="SM4" s="0"/>
      <c r="SN4" s="0"/>
      <c r="SO4" s="0"/>
      <c r="SP4" s="0"/>
      <c r="SQ4" s="0"/>
      <c r="SR4" s="0"/>
      <c r="SS4" s="0"/>
      <c r="ST4" s="0"/>
      <c r="SU4" s="0"/>
      <c r="SV4" s="0"/>
      <c r="SW4" s="0"/>
      <c r="SX4" s="0"/>
      <c r="SY4" s="0"/>
      <c r="SZ4" s="0"/>
      <c r="TA4" s="0"/>
      <c r="TB4" s="0"/>
      <c r="TC4" s="0"/>
      <c r="TD4" s="0"/>
      <c r="TE4" s="0"/>
      <c r="TF4" s="0"/>
      <c r="TG4" s="0"/>
      <c r="TH4" s="0"/>
      <c r="TI4" s="0"/>
      <c r="TJ4" s="0"/>
      <c r="TK4" s="0"/>
      <c r="TL4" s="0"/>
      <c r="TM4" s="0"/>
      <c r="TN4" s="0"/>
      <c r="TO4" s="0"/>
      <c r="TP4" s="0"/>
      <c r="TQ4" s="0"/>
      <c r="TR4" s="0"/>
      <c r="TS4" s="0"/>
      <c r="TT4" s="0"/>
      <c r="TU4" s="0"/>
      <c r="TV4" s="0"/>
      <c r="TW4" s="0"/>
      <c r="TX4" s="0"/>
      <c r="TY4" s="0"/>
      <c r="TZ4" s="0"/>
      <c r="UA4" s="0"/>
      <c r="UB4" s="0"/>
      <c r="UC4" s="0"/>
      <c r="UD4" s="0"/>
      <c r="UE4" s="0"/>
      <c r="UF4" s="0"/>
      <c r="UG4" s="0"/>
      <c r="UH4" s="0"/>
      <c r="UI4" s="0"/>
      <c r="UJ4" s="0"/>
      <c r="UK4" s="0"/>
      <c r="UL4" s="0"/>
      <c r="UM4" s="0"/>
      <c r="UN4" s="0"/>
      <c r="UO4" s="0"/>
      <c r="UP4" s="0"/>
      <c r="UQ4" s="0"/>
      <c r="UR4" s="0"/>
      <c r="US4" s="0"/>
      <c r="UT4" s="0"/>
      <c r="UU4" s="0"/>
      <c r="UV4" s="0"/>
      <c r="UW4" s="0"/>
      <c r="UX4" s="0"/>
      <c r="UY4" s="0"/>
      <c r="UZ4" s="0"/>
      <c r="VA4" s="0"/>
      <c r="VB4" s="0"/>
      <c r="VC4" s="0"/>
      <c r="VD4" s="0"/>
      <c r="VE4" s="0"/>
      <c r="VF4" s="0"/>
      <c r="VG4" s="0"/>
      <c r="VH4" s="0"/>
      <c r="VI4" s="0"/>
      <c r="VJ4" s="0"/>
      <c r="VK4" s="0"/>
      <c r="VL4" s="0"/>
      <c r="VM4" s="0"/>
      <c r="VN4" s="0"/>
      <c r="VO4" s="0"/>
      <c r="VP4" s="0"/>
      <c r="VQ4" s="0"/>
      <c r="VR4" s="0"/>
      <c r="VS4" s="0"/>
      <c r="VT4" s="0"/>
      <c r="VU4" s="0"/>
      <c r="VV4" s="0"/>
      <c r="VW4" s="0"/>
      <c r="VX4" s="0"/>
      <c r="VY4" s="0"/>
      <c r="VZ4" s="0"/>
      <c r="WA4" s="0"/>
      <c r="WB4" s="0"/>
      <c r="WC4" s="0"/>
      <c r="WD4" s="0"/>
      <c r="WE4" s="0"/>
      <c r="WF4" s="0"/>
      <c r="WG4" s="0"/>
      <c r="WH4" s="0"/>
      <c r="WI4" s="0"/>
      <c r="WJ4" s="0"/>
      <c r="WK4" s="0"/>
      <c r="WL4" s="0"/>
      <c r="WM4" s="0"/>
      <c r="WN4" s="0"/>
      <c r="WO4" s="0"/>
      <c r="WP4" s="0"/>
      <c r="WQ4" s="0"/>
      <c r="WR4" s="0"/>
      <c r="WS4" s="0"/>
      <c r="WT4" s="0"/>
      <c r="WU4" s="0"/>
      <c r="WV4" s="0"/>
      <c r="WW4" s="0"/>
      <c r="WX4" s="0"/>
      <c r="WY4" s="0"/>
      <c r="WZ4" s="0"/>
      <c r="XA4" s="0"/>
      <c r="XB4" s="0"/>
      <c r="XC4" s="0"/>
      <c r="XD4" s="0"/>
      <c r="XE4" s="0"/>
      <c r="XF4" s="0"/>
      <c r="XG4" s="0"/>
      <c r="XH4" s="0"/>
      <c r="XI4" s="0"/>
      <c r="XJ4" s="0"/>
      <c r="XK4" s="0"/>
      <c r="XL4" s="0"/>
      <c r="XM4" s="0"/>
      <c r="XN4" s="0"/>
      <c r="XO4" s="0"/>
      <c r="XP4" s="0"/>
      <c r="XQ4" s="0"/>
      <c r="XR4" s="0"/>
      <c r="XS4" s="0"/>
      <c r="XT4" s="0"/>
      <c r="XU4" s="0"/>
      <c r="XV4" s="0"/>
      <c r="XW4" s="0"/>
      <c r="XX4" s="0"/>
      <c r="XY4" s="0"/>
      <c r="XZ4" s="0"/>
      <c r="YA4" s="0"/>
      <c r="YB4" s="0"/>
      <c r="YC4" s="0"/>
      <c r="YD4" s="0"/>
      <c r="YE4" s="0"/>
      <c r="YF4" s="0"/>
      <c r="YG4" s="0"/>
      <c r="YH4" s="0"/>
      <c r="YI4" s="0"/>
      <c r="YJ4" s="0"/>
      <c r="YK4" s="0"/>
      <c r="YL4" s="0"/>
      <c r="YM4" s="0"/>
      <c r="YN4" s="0"/>
      <c r="YO4" s="0"/>
      <c r="YP4" s="0"/>
      <c r="YQ4" s="0"/>
      <c r="YR4" s="0"/>
      <c r="YS4" s="0"/>
      <c r="YT4" s="0"/>
      <c r="YU4" s="0"/>
      <c r="YV4" s="0"/>
      <c r="YW4" s="0"/>
      <c r="YX4" s="0"/>
      <c r="YY4" s="0"/>
      <c r="YZ4" s="0"/>
      <c r="ZA4" s="0"/>
      <c r="ZB4" s="0"/>
      <c r="ZC4" s="0"/>
      <c r="ZD4" s="0"/>
      <c r="ZE4" s="0"/>
      <c r="ZF4" s="0"/>
      <c r="ZG4" s="0"/>
      <c r="ZH4" s="0"/>
      <c r="ZI4" s="0"/>
      <c r="ZJ4" s="0"/>
      <c r="ZK4" s="0"/>
      <c r="ZL4" s="0"/>
      <c r="ZM4" s="0"/>
      <c r="ZN4" s="0"/>
      <c r="ZO4" s="0"/>
      <c r="ZP4" s="0"/>
      <c r="ZQ4" s="0"/>
      <c r="ZR4" s="0"/>
      <c r="ZS4" s="0"/>
      <c r="ZT4" s="0"/>
      <c r="ZU4" s="0"/>
      <c r="ZV4" s="0"/>
      <c r="ZW4" s="0"/>
      <c r="ZX4" s="0"/>
      <c r="ZY4" s="0"/>
      <c r="ZZ4" s="0"/>
      <c r="AAA4" s="0"/>
      <c r="AAB4" s="0"/>
      <c r="AAC4" s="0"/>
      <c r="AAD4" s="0"/>
      <c r="AAE4" s="0"/>
      <c r="AAF4" s="0"/>
      <c r="AAG4" s="0"/>
      <c r="AAH4" s="0"/>
      <c r="AAI4" s="0"/>
      <c r="AAJ4" s="0"/>
      <c r="AAK4" s="0"/>
      <c r="AAL4" s="0"/>
      <c r="AAM4" s="0"/>
      <c r="AAN4" s="0"/>
      <c r="AAO4" s="0"/>
      <c r="AAP4" s="0"/>
      <c r="AAQ4" s="0"/>
      <c r="AAR4" s="0"/>
      <c r="AAS4" s="0"/>
      <c r="AAT4" s="0"/>
      <c r="AAU4" s="0"/>
      <c r="AAV4" s="0"/>
      <c r="AAW4" s="0"/>
      <c r="AAX4" s="0"/>
      <c r="AAY4" s="0"/>
      <c r="AAZ4" s="0"/>
      <c r="ABA4" s="0"/>
      <c r="ABB4" s="0"/>
      <c r="ABC4" s="0"/>
      <c r="ABD4" s="0"/>
      <c r="ABE4" s="0"/>
      <c r="ABF4" s="0"/>
      <c r="ABG4" s="0"/>
      <c r="ABH4" s="0"/>
      <c r="ABI4" s="0"/>
      <c r="ABJ4" s="0"/>
      <c r="ABK4" s="0"/>
      <c r="ABL4" s="0"/>
      <c r="ABM4" s="0"/>
      <c r="ABN4" s="0"/>
      <c r="ABO4" s="0"/>
      <c r="ABP4" s="0"/>
      <c r="ABQ4" s="0"/>
      <c r="ABR4" s="0"/>
      <c r="ABS4" s="0"/>
      <c r="ABT4" s="0"/>
      <c r="ABU4" s="0"/>
      <c r="ABV4" s="0"/>
      <c r="ABW4" s="0"/>
      <c r="ABX4" s="0"/>
      <c r="ABY4" s="0"/>
      <c r="ABZ4" s="0"/>
      <c r="ACA4" s="0"/>
      <c r="ACB4" s="0"/>
      <c r="ACC4" s="0"/>
      <c r="ACD4" s="0"/>
      <c r="ACE4" s="0"/>
      <c r="ACF4" s="0"/>
      <c r="ACG4" s="0"/>
      <c r="ACH4" s="0"/>
      <c r="ACI4" s="0"/>
      <c r="ACJ4" s="0"/>
      <c r="ACK4" s="0"/>
      <c r="ACL4" s="0"/>
      <c r="ACM4" s="0"/>
      <c r="ACN4" s="0"/>
      <c r="ACO4" s="0"/>
      <c r="ACP4" s="0"/>
      <c r="ACQ4" s="0"/>
      <c r="ACR4" s="0"/>
      <c r="ACS4" s="0"/>
      <c r="ACT4" s="0"/>
      <c r="ACU4" s="0"/>
      <c r="ACV4" s="0"/>
      <c r="ACW4" s="0"/>
      <c r="ACX4" s="0"/>
      <c r="ACY4" s="0"/>
      <c r="ACZ4" s="0"/>
      <c r="ADA4" s="0"/>
      <c r="ADB4" s="0"/>
      <c r="ADC4" s="0"/>
      <c r="ADD4" s="0"/>
      <c r="ADE4" s="0"/>
      <c r="ADF4" s="0"/>
      <c r="ADG4" s="0"/>
      <c r="ADH4" s="0"/>
      <c r="ADI4" s="0"/>
      <c r="ADJ4" s="0"/>
      <c r="ADK4" s="0"/>
      <c r="ADL4" s="0"/>
      <c r="ADM4" s="0"/>
      <c r="ADN4" s="0"/>
      <c r="ADO4" s="0"/>
      <c r="ADP4" s="0"/>
      <c r="ADQ4" s="0"/>
      <c r="ADR4" s="0"/>
      <c r="ADS4" s="0"/>
      <c r="ADT4" s="0"/>
      <c r="ADU4" s="0"/>
      <c r="ADV4" s="0"/>
      <c r="ADW4" s="0"/>
      <c r="ADX4" s="0"/>
      <c r="ADY4" s="0"/>
      <c r="ADZ4" s="0"/>
      <c r="AEA4" s="0"/>
      <c r="AEB4" s="0"/>
      <c r="AEC4" s="0"/>
      <c r="AED4" s="0"/>
      <c r="AEE4" s="0"/>
      <c r="AEF4" s="0"/>
      <c r="AEG4" s="0"/>
      <c r="AEH4" s="0"/>
      <c r="AEI4" s="0"/>
      <c r="AEJ4" s="0"/>
      <c r="AEK4" s="0"/>
      <c r="AEL4" s="0"/>
      <c r="AEM4" s="0"/>
      <c r="AEN4" s="0"/>
      <c r="AEO4" s="0"/>
      <c r="AEP4" s="0"/>
      <c r="AEQ4" s="0"/>
      <c r="AER4" s="0"/>
      <c r="AES4" s="0"/>
      <c r="AET4" s="0"/>
      <c r="AEU4" s="0"/>
      <c r="AEV4" s="0"/>
      <c r="AEW4" s="0"/>
      <c r="AEX4" s="0"/>
      <c r="AEY4" s="0"/>
      <c r="AEZ4" s="0"/>
      <c r="AFA4" s="0"/>
      <c r="AFB4" s="0"/>
      <c r="AFC4" s="0"/>
      <c r="AFD4" s="0"/>
      <c r="AFE4" s="0"/>
      <c r="AFF4" s="0"/>
      <c r="AFG4" s="0"/>
      <c r="AFH4" s="0"/>
      <c r="AFI4" s="0"/>
      <c r="AFJ4" s="0"/>
      <c r="AFK4" s="0"/>
      <c r="AFL4" s="0"/>
      <c r="AFM4" s="0"/>
      <c r="AFN4" s="0"/>
      <c r="AFO4" s="0"/>
      <c r="AFP4" s="0"/>
      <c r="AFQ4" s="0"/>
      <c r="AFR4" s="0"/>
      <c r="AFS4" s="0"/>
      <c r="AFT4" s="0"/>
      <c r="AFU4" s="0"/>
      <c r="AFV4" s="0"/>
      <c r="AFW4" s="0"/>
      <c r="AFX4" s="0"/>
      <c r="AFY4" s="0"/>
      <c r="AFZ4" s="0"/>
      <c r="AGA4" s="0"/>
      <c r="AGB4" s="0"/>
      <c r="AGC4" s="0"/>
      <c r="AGD4" s="0"/>
      <c r="AGE4" s="0"/>
      <c r="AGF4" s="0"/>
      <c r="AGG4" s="0"/>
      <c r="AGH4" s="0"/>
      <c r="AGI4" s="0"/>
      <c r="AGJ4" s="0"/>
      <c r="AGK4" s="0"/>
      <c r="AGL4" s="0"/>
      <c r="AGM4" s="0"/>
      <c r="AGN4" s="0"/>
      <c r="AGO4" s="0"/>
      <c r="AGP4" s="0"/>
      <c r="AGQ4" s="0"/>
      <c r="AGR4" s="0"/>
      <c r="AGS4" s="0"/>
      <c r="AGT4" s="0"/>
      <c r="AGU4" s="0"/>
      <c r="AGV4" s="0"/>
      <c r="AGW4" s="0"/>
      <c r="AGX4" s="0"/>
      <c r="AGY4" s="0"/>
      <c r="AGZ4" s="0"/>
      <c r="AHA4" s="0"/>
      <c r="AHB4" s="0"/>
      <c r="AHC4" s="0"/>
      <c r="AHD4" s="0"/>
      <c r="AHE4" s="0"/>
      <c r="AHF4" s="0"/>
      <c r="AHG4" s="0"/>
      <c r="AHH4" s="0"/>
      <c r="AHI4" s="0"/>
      <c r="AHJ4" s="0"/>
      <c r="AHK4" s="0"/>
      <c r="AHL4" s="0"/>
      <c r="AHM4" s="0"/>
      <c r="AHN4" s="0"/>
      <c r="AHO4" s="0"/>
      <c r="AHP4" s="0"/>
      <c r="AHQ4" s="0"/>
      <c r="AHR4" s="0"/>
      <c r="AHS4" s="0"/>
      <c r="AHT4" s="0"/>
      <c r="AHU4" s="0"/>
      <c r="AHV4" s="0"/>
      <c r="AHW4" s="0"/>
      <c r="AHX4" s="0"/>
      <c r="AHY4" s="0"/>
      <c r="AHZ4" s="0"/>
      <c r="AIA4" s="0"/>
      <c r="AIB4" s="0"/>
      <c r="AIC4" s="0"/>
      <c r="AID4" s="0"/>
      <c r="AIE4" s="0"/>
      <c r="AIF4" s="0"/>
      <c r="AIG4" s="0"/>
      <c r="AIH4" s="0"/>
      <c r="AII4" s="0"/>
      <c r="AIJ4" s="0"/>
      <c r="AIK4" s="0"/>
      <c r="AIL4" s="0"/>
      <c r="AIM4" s="0"/>
      <c r="AIN4" s="0"/>
      <c r="AIO4" s="0"/>
      <c r="AIP4" s="0"/>
      <c r="AIQ4" s="0"/>
      <c r="AIR4" s="0"/>
      <c r="AIS4" s="0"/>
      <c r="AIT4" s="0"/>
      <c r="AIU4" s="0"/>
      <c r="AIV4" s="0"/>
      <c r="AIW4" s="0"/>
      <c r="AIX4" s="0"/>
      <c r="AIY4" s="0"/>
      <c r="AIZ4" s="0"/>
      <c r="AJA4" s="0"/>
      <c r="AJB4" s="0"/>
      <c r="AJC4" s="0"/>
      <c r="AJD4" s="0"/>
      <c r="AJE4" s="0"/>
      <c r="AJF4" s="0"/>
      <c r="AJG4" s="0"/>
      <c r="AJH4" s="0"/>
      <c r="AJI4" s="0"/>
      <c r="AJJ4" s="0"/>
      <c r="AJK4" s="0"/>
      <c r="AJL4" s="0"/>
      <c r="AJM4" s="0"/>
      <c r="AJN4" s="0"/>
      <c r="AJO4" s="0"/>
      <c r="AJP4" s="0"/>
      <c r="AJQ4" s="0"/>
      <c r="AJR4" s="0"/>
      <c r="AJS4" s="0"/>
      <c r="AJT4" s="0"/>
      <c r="AJU4" s="0"/>
      <c r="AJV4" s="0"/>
      <c r="AJW4" s="0"/>
      <c r="AJX4" s="0"/>
      <c r="AJY4" s="0"/>
      <c r="AJZ4" s="0"/>
      <c r="AKA4" s="0"/>
      <c r="AKB4" s="0"/>
      <c r="AKC4" s="0"/>
      <c r="AKD4" s="0"/>
      <c r="AKE4" s="0"/>
      <c r="AKF4" s="0"/>
      <c r="AKG4" s="0"/>
      <c r="AKH4" s="0"/>
      <c r="AKI4" s="0"/>
      <c r="AKJ4" s="0"/>
      <c r="AKK4" s="0"/>
      <c r="AKL4" s="0"/>
      <c r="AKM4" s="0"/>
      <c r="AKN4" s="0"/>
      <c r="AKO4" s="0"/>
      <c r="AKP4" s="0"/>
      <c r="AKQ4" s="0"/>
      <c r="AKR4" s="0"/>
      <c r="AKS4" s="0"/>
      <c r="AKT4" s="0"/>
      <c r="AKU4" s="0"/>
      <c r="AKV4" s="0"/>
      <c r="AKW4" s="0"/>
      <c r="AKX4" s="0"/>
      <c r="AKY4" s="0"/>
      <c r="AKZ4" s="0"/>
      <c r="ALA4" s="0"/>
      <c r="ALB4" s="0"/>
      <c r="ALC4" s="0"/>
      <c r="ALD4" s="0"/>
      <c r="ALE4" s="0"/>
      <c r="ALF4" s="0"/>
      <c r="ALG4" s="0"/>
      <c r="ALH4" s="0"/>
      <c r="ALI4" s="0"/>
      <c r="ALJ4" s="0"/>
      <c r="ALK4" s="0"/>
      <c r="ALL4" s="0"/>
      <c r="ALM4" s="0"/>
      <c r="ALN4" s="0"/>
      <c r="ALO4" s="0"/>
      <c r="ALP4" s="0"/>
      <c r="ALQ4" s="0"/>
      <c r="ALR4" s="0"/>
      <c r="ALS4" s="0"/>
      <c r="ALT4" s="0"/>
      <c r="ALU4" s="0"/>
      <c r="ALV4" s="0"/>
      <c r="ALW4" s="0"/>
      <c r="ALX4" s="0"/>
      <c r="ALY4" s="0"/>
      <c r="ALZ4" s="0"/>
      <c r="AMA4" s="0"/>
      <c r="AMB4" s="0"/>
      <c r="AMC4" s="0"/>
      <c r="AMD4" s="0"/>
      <c r="AME4" s="0"/>
      <c r="AMF4" s="0"/>
      <c r="AMG4" s="0"/>
      <c r="AMH4" s="0"/>
      <c r="AMI4" s="0"/>
      <c r="AMJ4" s="0"/>
    </row>
    <row r="5" customFormat="false" ht="15" hidden="false" customHeight="false" outlineLevel="0" collapsed="false">
      <c r="A5" s="375" t="s">
        <v>740</v>
      </c>
      <c r="B5" s="376" t="s">
        <v>741</v>
      </c>
      <c r="C5" s="377" t="n">
        <v>250047</v>
      </c>
      <c r="D5" s="378" t="s">
        <v>741</v>
      </c>
      <c r="E5" s="379"/>
      <c r="F5" s="380" t="s">
        <v>734</v>
      </c>
      <c r="G5" s="381"/>
      <c r="H5" s="382"/>
      <c r="I5" s="382" t="s">
        <v>737</v>
      </c>
      <c r="J5" s="382"/>
      <c r="K5" s="382" t="s">
        <v>737</v>
      </c>
      <c r="L5" s="382"/>
      <c r="M5" s="382" t="s">
        <v>737</v>
      </c>
      <c r="N5" s="382"/>
      <c r="O5" s="382"/>
      <c r="P5" s="382" t="s">
        <v>736</v>
      </c>
      <c r="Q5" s="382" t="s">
        <v>737</v>
      </c>
      <c r="R5" s="382"/>
      <c r="S5" s="382" t="s">
        <v>737</v>
      </c>
      <c r="T5" s="382"/>
      <c r="U5" s="382" t="s">
        <v>737</v>
      </c>
      <c r="V5" s="382" t="s">
        <v>736</v>
      </c>
      <c r="W5" s="382" t="s">
        <v>737</v>
      </c>
      <c r="X5" s="382"/>
      <c r="Y5" s="382"/>
      <c r="Z5" s="382"/>
      <c r="AA5" s="382"/>
      <c r="AB5" s="382"/>
      <c r="AC5" s="382"/>
      <c r="AD5" s="382" t="s">
        <v>737</v>
      </c>
      <c r="AE5" s="382" t="s">
        <v>735</v>
      </c>
      <c r="AF5" s="382"/>
      <c r="AG5" s="382" t="s">
        <v>735</v>
      </c>
      <c r="AH5" s="382" t="s">
        <v>735</v>
      </c>
      <c r="AI5" s="382" t="s">
        <v>735</v>
      </c>
      <c r="AJ5" s="382" t="s">
        <v>738</v>
      </c>
      <c r="AK5" s="382" t="s">
        <v>736</v>
      </c>
      <c r="AL5" s="382" t="s">
        <v>736</v>
      </c>
      <c r="AM5" s="383" t="s">
        <v>735</v>
      </c>
      <c r="AN5" s="382"/>
      <c r="AO5" s="382"/>
      <c r="AP5" s="382" t="s">
        <v>737</v>
      </c>
      <c r="AQ5" s="382"/>
      <c r="AR5" s="382"/>
      <c r="AS5" s="382"/>
      <c r="AT5" s="382"/>
      <c r="AU5" s="382"/>
      <c r="AV5" s="382" t="s">
        <v>737</v>
      </c>
      <c r="AW5" s="382"/>
      <c r="AX5" s="382" t="s">
        <v>737</v>
      </c>
      <c r="AY5" s="382" t="s">
        <v>737</v>
      </c>
      <c r="AZ5" s="382"/>
      <c r="BA5" s="382"/>
      <c r="BB5" s="382" t="s">
        <v>737</v>
      </c>
      <c r="BC5" s="382" t="s">
        <v>737</v>
      </c>
      <c r="BD5" s="382"/>
      <c r="BE5" s="382" t="s">
        <v>737</v>
      </c>
      <c r="BF5" s="382" t="s">
        <v>736</v>
      </c>
      <c r="BG5" s="382" t="s">
        <v>737</v>
      </c>
      <c r="BH5" s="382"/>
      <c r="BI5" s="382"/>
      <c r="BJ5" s="382"/>
      <c r="BK5" s="382"/>
      <c r="BL5" s="382"/>
      <c r="BM5" s="382"/>
      <c r="BN5" s="382"/>
      <c r="BO5" s="382"/>
      <c r="BP5" s="382"/>
      <c r="BQ5" s="382" t="s">
        <v>737</v>
      </c>
      <c r="BR5" s="382" t="s">
        <v>737</v>
      </c>
      <c r="BS5" s="382"/>
      <c r="BT5" s="382" t="s">
        <v>736</v>
      </c>
      <c r="BU5" s="382" t="s">
        <v>736</v>
      </c>
      <c r="BV5" s="382"/>
      <c r="BW5" s="382" t="s">
        <v>736</v>
      </c>
      <c r="BX5" s="382" t="s">
        <v>736</v>
      </c>
      <c r="BY5" s="382" t="s">
        <v>735</v>
      </c>
      <c r="BZ5" s="382" t="s">
        <v>737</v>
      </c>
      <c r="CA5" s="382"/>
      <c r="CB5" s="382"/>
      <c r="CC5" s="382"/>
      <c r="CD5" s="382"/>
      <c r="CE5" s="382"/>
      <c r="CF5" s="382"/>
      <c r="CG5" s="382" t="s">
        <v>737</v>
      </c>
      <c r="CH5" s="382"/>
      <c r="CI5" s="382" t="s">
        <v>737</v>
      </c>
      <c r="CJ5" s="382" t="s">
        <v>737</v>
      </c>
      <c r="CK5" s="382"/>
      <c r="CL5" s="382" t="s">
        <v>736</v>
      </c>
      <c r="CM5" s="382" t="s">
        <v>735</v>
      </c>
      <c r="CN5" s="383" t="s">
        <v>736</v>
      </c>
      <c r="CO5" s="382"/>
      <c r="CP5" s="382"/>
      <c r="CQ5" s="382"/>
      <c r="CR5" s="382" t="s">
        <v>735</v>
      </c>
      <c r="CS5" s="382"/>
      <c r="CT5" s="382"/>
      <c r="CU5" s="382"/>
      <c r="CV5" s="382"/>
      <c r="CW5" s="382"/>
      <c r="CX5" s="382"/>
      <c r="CY5" s="382"/>
      <c r="CZ5" s="382" t="s">
        <v>737</v>
      </c>
      <c r="DA5" s="382"/>
      <c r="DB5" s="382"/>
      <c r="DC5" s="382"/>
      <c r="DD5" s="382"/>
      <c r="DE5" s="382"/>
      <c r="DF5" s="382" t="s">
        <v>737</v>
      </c>
      <c r="DG5" s="382" t="s">
        <v>737</v>
      </c>
      <c r="DH5" s="382" t="s">
        <v>736</v>
      </c>
      <c r="DI5" s="382" t="s">
        <v>736</v>
      </c>
      <c r="DJ5" s="382" t="s">
        <v>735</v>
      </c>
      <c r="DK5" s="382" t="s">
        <v>735</v>
      </c>
      <c r="DL5" s="382" t="s">
        <v>735</v>
      </c>
      <c r="DM5" s="382" t="s">
        <v>737</v>
      </c>
      <c r="DN5" s="382"/>
      <c r="DO5" s="382"/>
      <c r="DP5" s="382"/>
      <c r="DQ5" s="382"/>
      <c r="DR5" s="382"/>
      <c r="DS5" s="382"/>
      <c r="DT5" s="382" t="s">
        <v>737</v>
      </c>
      <c r="DU5" s="382" t="s">
        <v>736</v>
      </c>
      <c r="DV5" s="384"/>
      <c r="DW5" s="384"/>
      <c r="DX5" s="384"/>
      <c r="DY5" s="384" t="s">
        <v>736</v>
      </c>
      <c r="DZ5" s="382" t="s">
        <v>736</v>
      </c>
      <c r="EA5" s="382" t="s">
        <v>735</v>
      </c>
      <c r="EB5" s="382" t="s">
        <v>737</v>
      </c>
      <c r="EC5" s="382"/>
      <c r="ED5" s="382"/>
      <c r="EE5" s="382"/>
      <c r="EF5" s="382"/>
      <c r="EG5" s="382"/>
      <c r="EH5" s="382"/>
      <c r="EI5" s="382" t="s">
        <v>737</v>
      </c>
      <c r="EJ5" s="382" t="s">
        <v>737</v>
      </c>
      <c r="EK5" s="382"/>
      <c r="EL5" s="382"/>
      <c r="EM5" s="382" t="s">
        <v>737</v>
      </c>
      <c r="EN5" s="382"/>
      <c r="EO5" s="382"/>
      <c r="EP5" s="382" t="s">
        <v>735</v>
      </c>
      <c r="EQ5" s="382" t="s">
        <v>735</v>
      </c>
      <c r="ER5" s="382" t="s">
        <v>737</v>
      </c>
      <c r="ES5" s="382"/>
      <c r="ET5" s="382"/>
      <c r="EU5" s="382"/>
      <c r="EV5" s="382"/>
      <c r="EW5" s="382" t="s">
        <v>737</v>
      </c>
      <c r="EX5" s="382"/>
      <c r="EY5" s="382" t="s">
        <v>737</v>
      </c>
      <c r="EZ5" s="382" t="s">
        <v>737</v>
      </c>
      <c r="FA5" s="382" t="s">
        <v>737</v>
      </c>
      <c r="FB5" s="382" t="s">
        <v>737</v>
      </c>
      <c r="FC5" s="382" t="s">
        <v>737</v>
      </c>
      <c r="FD5" s="382" t="s">
        <v>737</v>
      </c>
      <c r="FE5" s="382" t="s">
        <v>737</v>
      </c>
      <c r="FF5" s="382" t="s">
        <v>737</v>
      </c>
      <c r="FG5" s="382" t="s">
        <v>737</v>
      </c>
      <c r="FH5" s="382" t="s">
        <v>737</v>
      </c>
      <c r="FI5" s="382" t="s">
        <v>737</v>
      </c>
      <c r="FJ5" s="382" t="s">
        <v>737</v>
      </c>
      <c r="FK5" s="382" t="s">
        <v>737</v>
      </c>
      <c r="FL5" s="382" t="s">
        <v>737</v>
      </c>
      <c r="FM5" s="382" t="s">
        <v>737</v>
      </c>
      <c r="FN5" s="382"/>
      <c r="FO5" s="382"/>
      <c r="FP5" s="382" t="s">
        <v>737</v>
      </c>
      <c r="FQ5" s="382"/>
      <c r="FR5" s="382" t="s">
        <v>737</v>
      </c>
      <c r="FS5" s="382" t="s">
        <v>737</v>
      </c>
      <c r="FT5" s="382"/>
      <c r="FU5" s="382" t="s">
        <v>737</v>
      </c>
      <c r="FV5" s="382" t="s">
        <v>737</v>
      </c>
      <c r="FW5" s="382" t="s">
        <v>737</v>
      </c>
      <c r="FX5" s="382" t="s">
        <v>742</v>
      </c>
      <c r="FY5" s="382" t="s">
        <v>737</v>
      </c>
      <c r="FZ5" s="382"/>
      <c r="GA5" s="382"/>
      <c r="GB5" s="382"/>
      <c r="GC5" s="382" t="s">
        <v>737</v>
      </c>
      <c r="GD5" s="382" t="s">
        <v>737</v>
      </c>
      <c r="GE5" s="382"/>
      <c r="GF5" s="382"/>
      <c r="GG5" s="382" t="s">
        <v>735</v>
      </c>
      <c r="GH5" s="382"/>
      <c r="GI5" s="382"/>
      <c r="GJ5" s="382"/>
      <c r="GK5" s="382"/>
      <c r="GL5" s="382"/>
      <c r="GM5" s="382" t="s">
        <v>742</v>
      </c>
      <c r="GN5" s="382"/>
      <c r="GO5" s="382" t="s">
        <v>737</v>
      </c>
      <c r="GP5" s="382" t="s">
        <v>737</v>
      </c>
      <c r="GQ5" s="382" t="s">
        <v>737</v>
      </c>
      <c r="GR5" s="382" t="s">
        <v>737</v>
      </c>
      <c r="GS5" s="382" t="s">
        <v>737</v>
      </c>
      <c r="GT5" s="382" t="s">
        <v>737</v>
      </c>
      <c r="GU5" s="382" t="s">
        <v>737</v>
      </c>
      <c r="GV5" s="382" t="s">
        <v>737</v>
      </c>
      <c r="GW5" s="382" t="s">
        <v>737</v>
      </c>
      <c r="GX5" s="382" t="s">
        <v>737</v>
      </c>
      <c r="GY5" s="382" t="s">
        <v>737</v>
      </c>
      <c r="GZ5" s="382" t="s">
        <v>737</v>
      </c>
      <c r="HA5" s="382" t="s">
        <v>737</v>
      </c>
      <c r="HB5" s="382" t="s">
        <v>737</v>
      </c>
      <c r="HC5" s="382"/>
      <c r="HD5" s="382"/>
      <c r="HE5" s="382"/>
      <c r="HF5" s="382"/>
      <c r="HG5" s="382"/>
      <c r="HH5" s="382"/>
      <c r="HI5" s="382"/>
      <c r="HJ5" s="382"/>
      <c r="HK5" s="382"/>
      <c r="HL5" s="382"/>
      <c r="HM5" s="382"/>
      <c r="HN5" s="382"/>
      <c r="HO5" s="382"/>
      <c r="HP5" s="382"/>
      <c r="HQ5" s="385"/>
      <c r="HR5" s="385"/>
      <c r="HS5" s="385"/>
      <c r="HT5" s="385"/>
      <c r="HU5" s="385"/>
      <c r="HV5" s="385"/>
      <c r="HW5" s="385"/>
      <c r="HX5" s="385"/>
      <c r="HY5" s="385"/>
      <c r="HZ5" s="385"/>
      <c r="IA5" s="385"/>
      <c r="IB5" s="385"/>
      <c r="IC5" s="386"/>
      <c r="ID5" s="0"/>
      <c r="IE5" s="0"/>
      <c r="IF5" s="0"/>
      <c r="IG5" s="0"/>
      <c r="IH5" s="0"/>
      <c r="II5" s="0"/>
      <c r="IJ5" s="0"/>
      <c r="IK5" s="0"/>
      <c r="IL5" s="0"/>
      <c r="IM5" s="387" t="s">
        <v>739</v>
      </c>
      <c r="IN5" s="0"/>
      <c r="IO5" s="0"/>
      <c r="IP5" s="0"/>
      <c r="IQ5" s="0"/>
      <c r="IR5" s="0"/>
      <c r="IS5" s="0"/>
      <c r="IT5" s="0"/>
      <c r="IU5" s="0"/>
      <c r="IV5" s="0"/>
      <c r="IW5" s="0"/>
      <c r="IX5" s="0"/>
      <c r="IY5" s="0"/>
      <c r="IZ5" s="0"/>
      <c r="JA5" s="0"/>
      <c r="JB5" s="0"/>
      <c r="JC5" s="0"/>
      <c r="JD5" s="0"/>
      <c r="JE5" s="0"/>
      <c r="JF5" s="0"/>
      <c r="JG5" s="0"/>
      <c r="JH5" s="0"/>
      <c r="JI5" s="0"/>
      <c r="JJ5" s="0"/>
      <c r="JK5" s="0"/>
      <c r="JL5" s="0"/>
      <c r="JM5" s="0"/>
      <c r="JN5" s="0"/>
      <c r="JO5" s="0"/>
      <c r="JP5" s="0"/>
      <c r="JQ5" s="0"/>
      <c r="JR5" s="0"/>
      <c r="JS5" s="0"/>
      <c r="JT5" s="0"/>
      <c r="JU5" s="0"/>
      <c r="JV5" s="0"/>
      <c r="JW5" s="0"/>
      <c r="JX5" s="0"/>
      <c r="JY5" s="0"/>
      <c r="JZ5" s="0"/>
      <c r="KA5" s="0"/>
      <c r="KB5" s="0"/>
      <c r="KC5" s="0"/>
      <c r="KD5" s="0"/>
      <c r="KE5" s="0"/>
      <c r="KF5" s="0"/>
      <c r="KG5" s="0"/>
      <c r="KH5" s="0"/>
      <c r="KI5" s="0"/>
      <c r="KJ5" s="0"/>
      <c r="KK5" s="0"/>
      <c r="KL5" s="0"/>
      <c r="KM5" s="0"/>
      <c r="KN5" s="0"/>
      <c r="KO5" s="0"/>
      <c r="KP5" s="0"/>
      <c r="KQ5" s="0"/>
      <c r="KR5" s="0"/>
      <c r="KS5" s="0"/>
      <c r="KT5" s="0"/>
      <c r="KU5" s="0"/>
      <c r="KV5" s="0"/>
      <c r="KW5" s="0"/>
      <c r="KX5" s="0"/>
      <c r="KY5" s="0"/>
      <c r="KZ5" s="0"/>
      <c r="LA5" s="0"/>
      <c r="LB5" s="0"/>
      <c r="LC5" s="0"/>
      <c r="LD5" s="0"/>
      <c r="LE5" s="0"/>
      <c r="LF5" s="0"/>
      <c r="LG5" s="0"/>
      <c r="LH5" s="0"/>
      <c r="LI5" s="0"/>
      <c r="LJ5" s="0"/>
      <c r="LK5" s="0"/>
      <c r="LL5" s="0"/>
      <c r="LM5" s="0"/>
      <c r="LN5" s="0"/>
      <c r="LO5" s="0"/>
      <c r="LP5" s="0"/>
      <c r="LQ5" s="0"/>
      <c r="LR5" s="0"/>
      <c r="LS5" s="0"/>
      <c r="LT5" s="0"/>
      <c r="LU5" s="0"/>
      <c r="LV5" s="0"/>
      <c r="LW5" s="0"/>
      <c r="LX5" s="0"/>
      <c r="LY5" s="0"/>
      <c r="LZ5" s="0"/>
      <c r="MA5" s="0"/>
      <c r="MB5" s="0"/>
      <c r="MC5" s="0"/>
      <c r="MD5" s="0"/>
      <c r="ME5" s="0"/>
      <c r="MF5" s="0"/>
      <c r="MG5" s="0"/>
      <c r="MH5" s="0"/>
      <c r="MI5" s="0"/>
      <c r="MJ5" s="0"/>
      <c r="MK5" s="0"/>
      <c r="ML5" s="0"/>
      <c r="MM5" s="0"/>
      <c r="MN5" s="0"/>
      <c r="MO5" s="0"/>
      <c r="MP5" s="0"/>
      <c r="MQ5" s="0"/>
      <c r="MR5" s="0"/>
      <c r="MS5" s="0"/>
      <c r="MT5" s="0"/>
      <c r="MU5" s="0"/>
      <c r="MV5" s="0"/>
      <c r="MW5" s="0"/>
      <c r="MX5" s="0"/>
      <c r="MY5" s="0"/>
      <c r="MZ5" s="0"/>
      <c r="NA5" s="0"/>
      <c r="NB5" s="0"/>
      <c r="NC5" s="0"/>
      <c r="ND5" s="0"/>
      <c r="NE5" s="0"/>
      <c r="NF5" s="0"/>
      <c r="NG5" s="0"/>
      <c r="NH5" s="0"/>
      <c r="NI5" s="0"/>
      <c r="NJ5" s="0"/>
      <c r="NK5" s="0"/>
      <c r="NL5" s="0"/>
      <c r="NM5" s="0"/>
      <c r="NN5" s="0"/>
      <c r="NO5" s="0"/>
      <c r="NP5" s="0"/>
      <c r="NQ5" s="0"/>
      <c r="NR5" s="0"/>
      <c r="NS5" s="0"/>
      <c r="NT5" s="0"/>
      <c r="NU5" s="0"/>
      <c r="NV5" s="0"/>
      <c r="NW5" s="0"/>
      <c r="NX5" s="0"/>
      <c r="NY5" s="0"/>
      <c r="NZ5" s="0"/>
      <c r="OA5" s="0"/>
      <c r="OB5" s="0"/>
      <c r="OC5" s="0"/>
      <c r="OD5" s="0"/>
      <c r="OE5" s="0"/>
      <c r="OF5" s="0"/>
      <c r="OG5" s="0"/>
      <c r="OH5" s="0"/>
      <c r="OI5" s="0"/>
      <c r="OJ5" s="0"/>
      <c r="OK5" s="0"/>
      <c r="OL5" s="0"/>
      <c r="OM5" s="0"/>
      <c r="ON5" s="0"/>
      <c r="OO5" s="0"/>
      <c r="OP5" s="0"/>
      <c r="OQ5" s="0"/>
      <c r="OR5" s="0"/>
      <c r="OS5" s="0"/>
      <c r="OT5" s="0"/>
      <c r="OU5" s="0"/>
      <c r="OV5" s="0"/>
      <c r="OW5" s="0"/>
      <c r="OX5" s="0"/>
      <c r="OY5" s="0"/>
      <c r="OZ5" s="0"/>
      <c r="PA5" s="0"/>
      <c r="PB5" s="0"/>
      <c r="PC5" s="0"/>
      <c r="PD5" s="0"/>
      <c r="PE5" s="0"/>
      <c r="PF5" s="0"/>
      <c r="PG5" s="0"/>
      <c r="PH5" s="0"/>
      <c r="PI5" s="0"/>
      <c r="PJ5" s="0"/>
      <c r="PK5" s="0"/>
      <c r="PL5" s="0"/>
      <c r="PM5" s="0"/>
      <c r="PN5" s="0"/>
      <c r="PO5" s="0"/>
      <c r="PP5" s="0"/>
      <c r="PQ5" s="0"/>
      <c r="PR5" s="0"/>
      <c r="PS5" s="0"/>
      <c r="PT5" s="0"/>
      <c r="PU5" s="0"/>
      <c r="PV5" s="0"/>
      <c r="PW5" s="0"/>
      <c r="PX5" s="0"/>
      <c r="PY5" s="0"/>
      <c r="PZ5" s="0"/>
      <c r="QA5" s="0"/>
      <c r="QB5" s="0"/>
      <c r="QC5" s="0"/>
      <c r="QD5" s="0"/>
      <c r="QE5" s="0"/>
      <c r="QF5" s="0"/>
      <c r="QG5" s="0"/>
      <c r="QH5" s="0"/>
      <c r="QI5" s="0"/>
      <c r="QJ5" s="0"/>
      <c r="QK5" s="0"/>
      <c r="QL5" s="0"/>
      <c r="QM5" s="0"/>
      <c r="QN5" s="0"/>
      <c r="QO5" s="0"/>
      <c r="QP5" s="0"/>
      <c r="QQ5" s="0"/>
      <c r="QR5" s="0"/>
      <c r="QS5" s="0"/>
      <c r="QT5" s="0"/>
      <c r="QU5" s="0"/>
      <c r="QV5" s="0"/>
      <c r="QW5" s="0"/>
      <c r="QX5" s="0"/>
      <c r="QY5" s="0"/>
      <c r="QZ5" s="0"/>
      <c r="RA5" s="0"/>
      <c r="RB5" s="0"/>
      <c r="RC5" s="0"/>
      <c r="RD5" s="0"/>
      <c r="RE5" s="0"/>
      <c r="RF5" s="0"/>
      <c r="RG5" s="0"/>
      <c r="RH5" s="0"/>
      <c r="RI5" s="0"/>
      <c r="RJ5" s="0"/>
      <c r="RK5" s="0"/>
      <c r="RL5" s="0"/>
      <c r="RM5" s="0"/>
      <c r="RN5" s="0"/>
      <c r="RO5" s="0"/>
      <c r="RP5" s="0"/>
      <c r="RQ5" s="0"/>
      <c r="RR5" s="0"/>
      <c r="RS5" s="0"/>
      <c r="RT5" s="0"/>
      <c r="RU5" s="0"/>
      <c r="RV5" s="0"/>
      <c r="RW5" s="0"/>
      <c r="RX5" s="0"/>
      <c r="RY5" s="0"/>
      <c r="RZ5" s="0"/>
      <c r="SA5" s="0"/>
      <c r="SB5" s="0"/>
      <c r="SC5" s="0"/>
      <c r="SD5" s="0"/>
      <c r="SE5" s="0"/>
      <c r="SF5" s="0"/>
      <c r="SG5" s="0"/>
      <c r="SH5" s="0"/>
      <c r="SI5" s="0"/>
      <c r="SJ5" s="0"/>
      <c r="SK5" s="0"/>
      <c r="SL5" s="0"/>
      <c r="SM5" s="0"/>
      <c r="SN5" s="0"/>
      <c r="SO5" s="0"/>
      <c r="SP5" s="0"/>
      <c r="SQ5" s="0"/>
      <c r="SR5" s="0"/>
      <c r="SS5" s="0"/>
      <c r="ST5" s="0"/>
      <c r="SU5" s="0"/>
      <c r="SV5" s="0"/>
      <c r="SW5" s="0"/>
      <c r="SX5" s="0"/>
      <c r="SY5" s="0"/>
      <c r="SZ5" s="0"/>
      <c r="TA5" s="0"/>
      <c r="TB5" s="0"/>
      <c r="TC5" s="0"/>
      <c r="TD5" s="0"/>
      <c r="TE5" s="0"/>
      <c r="TF5" s="0"/>
      <c r="TG5" s="0"/>
      <c r="TH5" s="0"/>
      <c r="TI5" s="0"/>
      <c r="TJ5" s="0"/>
      <c r="TK5" s="0"/>
      <c r="TL5" s="0"/>
      <c r="TM5" s="0"/>
      <c r="TN5" s="0"/>
      <c r="TO5" s="0"/>
      <c r="TP5" s="0"/>
      <c r="TQ5" s="0"/>
      <c r="TR5" s="0"/>
      <c r="TS5" s="0"/>
      <c r="TT5" s="0"/>
      <c r="TU5" s="0"/>
      <c r="TV5" s="0"/>
      <c r="TW5" s="0"/>
      <c r="TX5" s="0"/>
      <c r="TY5" s="0"/>
      <c r="TZ5" s="0"/>
      <c r="UA5" s="0"/>
      <c r="UB5" s="0"/>
      <c r="UC5" s="0"/>
      <c r="UD5" s="0"/>
      <c r="UE5" s="0"/>
      <c r="UF5" s="0"/>
      <c r="UG5" s="0"/>
      <c r="UH5" s="0"/>
      <c r="UI5" s="0"/>
      <c r="UJ5" s="0"/>
      <c r="UK5" s="0"/>
      <c r="UL5" s="0"/>
      <c r="UM5" s="0"/>
      <c r="UN5" s="0"/>
      <c r="UO5" s="0"/>
      <c r="UP5" s="0"/>
      <c r="UQ5" s="0"/>
      <c r="UR5" s="0"/>
      <c r="US5" s="0"/>
      <c r="UT5" s="0"/>
      <c r="UU5" s="0"/>
      <c r="UV5" s="0"/>
      <c r="UW5" s="0"/>
      <c r="UX5" s="0"/>
      <c r="UY5" s="0"/>
      <c r="UZ5" s="0"/>
      <c r="VA5" s="0"/>
      <c r="VB5" s="0"/>
      <c r="VC5" s="0"/>
      <c r="VD5" s="0"/>
      <c r="VE5" s="0"/>
      <c r="VF5" s="0"/>
      <c r="VG5" s="0"/>
      <c r="VH5" s="0"/>
      <c r="VI5" s="0"/>
      <c r="VJ5" s="0"/>
      <c r="VK5" s="0"/>
      <c r="VL5" s="0"/>
      <c r="VM5" s="0"/>
      <c r="VN5" s="0"/>
      <c r="VO5" s="0"/>
      <c r="VP5" s="0"/>
      <c r="VQ5" s="0"/>
      <c r="VR5" s="0"/>
      <c r="VS5" s="0"/>
      <c r="VT5" s="0"/>
      <c r="VU5" s="0"/>
      <c r="VV5" s="0"/>
      <c r="VW5" s="0"/>
      <c r="VX5" s="0"/>
      <c r="VY5" s="0"/>
      <c r="VZ5" s="0"/>
      <c r="WA5" s="0"/>
      <c r="WB5" s="0"/>
      <c r="WC5" s="0"/>
      <c r="WD5" s="0"/>
      <c r="WE5" s="0"/>
      <c r="WF5" s="0"/>
      <c r="WG5" s="0"/>
      <c r="WH5" s="0"/>
      <c r="WI5" s="0"/>
      <c r="WJ5" s="0"/>
      <c r="WK5" s="0"/>
      <c r="WL5" s="0"/>
      <c r="WM5" s="0"/>
      <c r="WN5" s="0"/>
      <c r="WO5" s="0"/>
      <c r="WP5" s="0"/>
      <c r="WQ5" s="0"/>
      <c r="WR5" s="0"/>
      <c r="WS5" s="0"/>
      <c r="WT5" s="0"/>
      <c r="WU5" s="0"/>
      <c r="WV5" s="0"/>
      <c r="WW5" s="0"/>
      <c r="WX5" s="0"/>
      <c r="WY5" s="0"/>
      <c r="WZ5" s="0"/>
      <c r="XA5" s="0"/>
      <c r="XB5" s="0"/>
      <c r="XC5" s="0"/>
      <c r="XD5" s="0"/>
      <c r="XE5" s="0"/>
      <c r="XF5" s="0"/>
      <c r="XG5" s="0"/>
      <c r="XH5" s="0"/>
      <c r="XI5" s="0"/>
      <c r="XJ5" s="0"/>
      <c r="XK5" s="0"/>
      <c r="XL5" s="0"/>
      <c r="XM5" s="0"/>
      <c r="XN5" s="0"/>
      <c r="XO5" s="0"/>
      <c r="XP5" s="0"/>
      <c r="XQ5" s="0"/>
      <c r="XR5" s="0"/>
      <c r="XS5" s="0"/>
      <c r="XT5" s="0"/>
      <c r="XU5" s="0"/>
      <c r="XV5" s="0"/>
      <c r="XW5" s="0"/>
      <c r="XX5" s="0"/>
      <c r="XY5" s="0"/>
      <c r="XZ5" s="0"/>
      <c r="YA5" s="0"/>
      <c r="YB5" s="0"/>
      <c r="YC5" s="0"/>
      <c r="YD5" s="0"/>
      <c r="YE5" s="0"/>
      <c r="YF5" s="0"/>
      <c r="YG5" s="0"/>
      <c r="YH5" s="0"/>
      <c r="YI5" s="0"/>
      <c r="YJ5" s="0"/>
      <c r="YK5" s="0"/>
      <c r="YL5" s="0"/>
      <c r="YM5" s="0"/>
      <c r="YN5" s="0"/>
      <c r="YO5" s="0"/>
      <c r="YP5" s="0"/>
      <c r="YQ5" s="0"/>
      <c r="YR5" s="0"/>
      <c r="YS5" s="0"/>
      <c r="YT5" s="0"/>
      <c r="YU5" s="0"/>
      <c r="YV5" s="0"/>
      <c r="YW5" s="0"/>
      <c r="YX5" s="0"/>
      <c r="YY5" s="0"/>
      <c r="YZ5" s="0"/>
      <c r="ZA5" s="0"/>
      <c r="ZB5" s="0"/>
      <c r="ZC5" s="0"/>
      <c r="ZD5" s="0"/>
      <c r="ZE5" s="0"/>
      <c r="ZF5" s="0"/>
      <c r="ZG5" s="0"/>
      <c r="ZH5" s="0"/>
      <c r="ZI5" s="0"/>
      <c r="ZJ5" s="0"/>
      <c r="ZK5" s="0"/>
      <c r="ZL5" s="0"/>
      <c r="ZM5" s="0"/>
      <c r="ZN5" s="0"/>
      <c r="ZO5" s="0"/>
      <c r="ZP5" s="0"/>
      <c r="ZQ5" s="0"/>
      <c r="ZR5" s="0"/>
      <c r="ZS5" s="0"/>
      <c r="ZT5" s="0"/>
      <c r="ZU5" s="0"/>
      <c r="ZV5" s="0"/>
      <c r="ZW5" s="0"/>
      <c r="ZX5" s="0"/>
      <c r="ZY5" s="0"/>
      <c r="ZZ5" s="0"/>
      <c r="AAA5" s="0"/>
      <c r="AAB5" s="0"/>
      <c r="AAC5" s="0"/>
      <c r="AAD5" s="0"/>
      <c r="AAE5" s="0"/>
      <c r="AAF5" s="0"/>
      <c r="AAG5" s="0"/>
      <c r="AAH5" s="0"/>
      <c r="AAI5" s="0"/>
      <c r="AAJ5" s="0"/>
      <c r="AAK5" s="0"/>
      <c r="AAL5" s="0"/>
      <c r="AAM5" s="0"/>
      <c r="AAN5" s="0"/>
      <c r="AAO5" s="0"/>
      <c r="AAP5" s="0"/>
      <c r="AAQ5" s="0"/>
      <c r="AAR5" s="0"/>
      <c r="AAS5" s="0"/>
      <c r="AAT5" s="0"/>
      <c r="AAU5" s="0"/>
      <c r="AAV5" s="0"/>
      <c r="AAW5" s="0"/>
      <c r="AAX5" s="0"/>
      <c r="AAY5" s="0"/>
      <c r="AAZ5" s="0"/>
      <c r="ABA5" s="0"/>
      <c r="ABB5" s="0"/>
      <c r="ABC5" s="0"/>
      <c r="ABD5" s="0"/>
      <c r="ABE5" s="0"/>
      <c r="ABF5" s="0"/>
      <c r="ABG5" s="0"/>
      <c r="ABH5" s="0"/>
      <c r="ABI5" s="0"/>
      <c r="ABJ5" s="0"/>
      <c r="ABK5" s="0"/>
      <c r="ABL5" s="0"/>
      <c r="ABM5" s="0"/>
      <c r="ABN5" s="0"/>
      <c r="ABO5" s="0"/>
      <c r="ABP5" s="0"/>
      <c r="ABQ5" s="0"/>
      <c r="ABR5" s="0"/>
      <c r="ABS5" s="0"/>
      <c r="ABT5" s="0"/>
      <c r="ABU5" s="0"/>
      <c r="ABV5" s="0"/>
      <c r="ABW5" s="0"/>
      <c r="ABX5" s="0"/>
      <c r="ABY5" s="0"/>
      <c r="ABZ5" s="0"/>
      <c r="ACA5" s="0"/>
      <c r="ACB5" s="0"/>
      <c r="ACC5" s="0"/>
      <c r="ACD5" s="0"/>
      <c r="ACE5" s="0"/>
      <c r="ACF5" s="0"/>
      <c r="ACG5" s="0"/>
      <c r="ACH5" s="0"/>
      <c r="ACI5" s="0"/>
      <c r="ACJ5" s="0"/>
      <c r="ACK5" s="0"/>
      <c r="ACL5" s="0"/>
      <c r="ACM5" s="0"/>
      <c r="ACN5" s="0"/>
      <c r="ACO5" s="0"/>
      <c r="ACP5" s="0"/>
      <c r="ACQ5" s="0"/>
      <c r="ACR5" s="0"/>
      <c r="ACS5" s="0"/>
      <c r="ACT5" s="0"/>
      <c r="ACU5" s="0"/>
      <c r="ACV5" s="0"/>
      <c r="ACW5" s="0"/>
      <c r="ACX5" s="0"/>
      <c r="ACY5" s="0"/>
      <c r="ACZ5" s="0"/>
      <c r="ADA5" s="0"/>
      <c r="ADB5" s="0"/>
      <c r="ADC5" s="0"/>
      <c r="ADD5" s="0"/>
      <c r="ADE5" s="0"/>
      <c r="ADF5" s="0"/>
      <c r="ADG5" s="0"/>
      <c r="ADH5" s="0"/>
      <c r="ADI5" s="0"/>
      <c r="ADJ5" s="0"/>
      <c r="ADK5" s="0"/>
      <c r="ADL5" s="0"/>
      <c r="ADM5" s="0"/>
      <c r="ADN5" s="0"/>
      <c r="ADO5" s="0"/>
      <c r="ADP5" s="0"/>
      <c r="ADQ5" s="0"/>
      <c r="ADR5" s="0"/>
      <c r="ADS5" s="0"/>
      <c r="ADT5" s="0"/>
      <c r="ADU5" s="0"/>
      <c r="ADV5" s="0"/>
      <c r="ADW5" s="0"/>
      <c r="ADX5" s="0"/>
      <c r="ADY5" s="0"/>
      <c r="ADZ5" s="0"/>
      <c r="AEA5" s="0"/>
      <c r="AEB5" s="0"/>
      <c r="AEC5" s="0"/>
      <c r="AED5" s="0"/>
      <c r="AEE5" s="0"/>
      <c r="AEF5" s="0"/>
      <c r="AEG5" s="0"/>
      <c r="AEH5" s="0"/>
      <c r="AEI5" s="0"/>
      <c r="AEJ5" s="0"/>
      <c r="AEK5" s="0"/>
      <c r="AEL5" s="0"/>
      <c r="AEM5" s="0"/>
      <c r="AEN5" s="0"/>
      <c r="AEO5" s="0"/>
      <c r="AEP5" s="0"/>
      <c r="AEQ5" s="0"/>
      <c r="AER5" s="0"/>
      <c r="AES5" s="0"/>
      <c r="AET5" s="0"/>
      <c r="AEU5" s="0"/>
      <c r="AEV5" s="0"/>
      <c r="AEW5" s="0"/>
      <c r="AEX5" s="0"/>
      <c r="AEY5" s="0"/>
      <c r="AEZ5" s="0"/>
      <c r="AFA5" s="0"/>
      <c r="AFB5" s="0"/>
      <c r="AFC5" s="0"/>
      <c r="AFD5" s="0"/>
      <c r="AFE5" s="0"/>
      <c r="AFF5" s="0"/>
      <c r="AFG5" s="0"/>
      <c r="AFH5" s="0"/>
      <c r="AFI5" s="0"/>
      <c r="AFJ5" s="0"/>
      <c r="AFK5" s="0"/>
      <c r="AFL5" s="0"/>
      <c r="AFM5" s="0"/>
      <c r="AFN5" s="0"/>
      <c r="AFO5" s="0"/>
      <c r="AFP5" s="0"/>
      <c r="AFQ5" s="0"/>
      <c r="AFR5" s="0"/>
      <c r="AFS5" s="0"/>
      <c r="AFT5" s="0"/>
      <c r="AFU5" s="0"/>
      <c r="AFV5" s="0"/>
      <c r="AFW5" s="0"/>
      <c r="AFX5" s="0"/>
      <c r="AFY5" s="0"/>
      <c r="AFZ5" s="0"/>
      <c r="AGA5" s="0"/>
      <c r="AGB5" s="0"/>
      <c r="AGC5" s="0"/>
      <c r="AGD5" s="0"/>
      <c r="AGE5" s="0"/>
      <c r="AGF5" s="0"/>
      <c r="AGG5" s="0"/>
      <c r="AGH5" s="0"/>
      <c r="AGI5" s="0"/>
      <c r="AGJ5" s="0"/>
      <c r="AGK5" s="0"/>
      <c r="AGL5" s="0"/>
      <c r="AGM5" s="0"/>
      <c r="AGN5" s="0"/>
      <c r="AGO5" s="0"/>
      <c r="AGP5" s="0"/>
      <c r="AGQ5" s="0"/>
      <c r="AGR5" s="0"/>
      <c r="AGS5" s="0"/>
      <c r="AGT5" s="0"/>
      <c r="AGU5" s="0"/>
      <c r="AGV5" s="0"/>
      <c r="AGW5" s="0"/>
      <c r="AGX5" s="0"/>
      <c r="AGY5" s="0"/>
      <c r="AGZ5" s="0"/>
      <c r="AHA5" s="0"/>
      <c r="AHB5" s="0"/>
      <c r="AHC5" s="0"/>
      <c r="AHD5" s="0"/>
      <c r="AHE5" s="0"/>
      <c r="AHF5" s="0"/>
      <c r="AHG5" s="0"/>
      <c r="AHH5" s="0"/>
      <c r="AHI5" s="0"/>
      <c r="AHJ5" s="0"/>
      <c r="AHK5" s="0"/>
      <c r="AHL5" s="0"/>
      <c r="AHM5" s="0"/>
      <c r="AHN5" s="0"/>
      <c r="AHO5" s="0"/>
      <c r="AHP5" s="0"/>
      <c r="AHQ5" s="0"/>
      <c r="AHR5" s="0"/>
      <c r="AHS5" s="0"/>
      <c r="AHT5" s="0"/>
      <c r="AHU5" s="0"/>
      <c r="AHV5" s="0"/>
      <c r="AHW5" s="0"/>
      <c r="AHX5" s="0"/>
      <c r="AHY5" s="0"/>
      <c r="AHZ5" s="0"/>
      <c r="AIA5" s="0"/>
      <c r="AIB5" s="0"/>
      <c r="AIC5" s="0"/>
      <c r="AID5" s="0"/>
      <c r="AIE5" s="0"/>
      <c r="AIF5" s="0"/>
      <c r="AIG5" s="0"/>
      <c r="AIH5" s="0"/>
      <c r="AII5" s="0"/>
      <c r="AIJ5" s="0"/>
      <c r="AIK5" s="0"/>
      <c r="AIL5" s="0"/>
      <c r="AIM5" s="0"/>
      <c r="AIN5" s="0"/>
      <c r="AIO5" s="0"/>
      <c r="AIP5" s="0"/>
      <c r="AIQ5" s="0"/>
      <c r="AIR5" s="0"/>
      <c r="AIS5" s="0"/>
      <c r="AIT5" s="0"/>
      <c r="AIU5" s="0"/>
      <c r="AIV5" s="0"/>
      <c r="AIW5" s="0"/>
      <c r="AIX5" s="0"/>
      <c r="AIY5" s="0"/>
      <c r="AIZ5" s="0"/>
      <c r="AJA5" s="0"/>
      <c r="AJB5" s="0"/>
      <c r="AJC5" s="0"/>
      <c r="AJD5" s="0"/>
      <c r="AJE5" s="0"/>
      <c r="AJF5" s="0"/>
      <c r="AJG5" s="0"/>
      <c r="AJH5" s="0"/>
      <c r="AJI5" s="0"/>
      <c r="AJJ5" s="0"/>
      <c r="AJK5" s="0"/>
      <c r="AJL5" s="0"/>
      <c r="AJM5" s="0"/>
      <c r="AJN5" s="0"/>
      <c r="AJO5" s="0"/>
      <c r="AJP5" s="0"/>
      <c r="AJQ5" s="0"/>
      <c r="AJR5" s="0"/>
      <c r="AJS5" s="0"/>
      <c r="AJT5" s="0"/>
      <c r="AJU5" s="0"/>
      <c r="AJV5" s="0"/>
      <c r="AJW5" s="0"/>
      <c r="AJX5" s="0"/>
      <c r="AJY5" s="0"/>
      <c r="AJZ5" s="0"/>
      <c r="AKA5" s="0"/>
      <c r="AKB5" s="0"/>
      <c r="AKC5" s="0"/>
      <c r="AKD5" s="0"/>
      <c r="AKE5" s="0"/>
      <c r="AKF5" s="0"/>
      <c r="AKG5" s="0"/>
      <c r="AKH5" s="0"/>
      <c r="AKI5" s="0"/>
      <c r="AKJ5" s="0"/>
      <c r="AKK5" s="0"/>
      <c r="AKL5" s="0"/>
      <c r="AKM5" s="0"/>
      <c r="AKN5" s="0"/>
      <c r="AKO5" s="0"/>
      <c r="AKP5" s="0"/>
      <c r="AKQ5" s="0"/>
      <c r="AKR5" s="0"/>
      <c r="AKS5" s="0"/>
      <c r="AKT5" s="0"/>
      <c r="AKU5" s="0"/>
      <c r="AKV5" s="0"/>
      <c r="AKW5" s="0"/>
      <c r="AKX5" s="0"/>
      <c r="AKY5" s="0"/>
      <c r="AKZ5" s="0"/>
      <c r="ALA5" s="0"/>
      <c r="ALB5" s="0"/>
      <c r="ALC5" s="0"/>
      <c r="ALD5" s="0"/>
      <c r="ALE5" s="0"/>
      <c r="ALF5" s="0"/>
      <c r="ALG5" s="0"/>
      <c r="ALH5" s="0"/>
      <c r="ALI5" s="0"/>
      <c r="ALJ5" s="0"/>
      <c r="ALK5" s="0"/>
      <c r="ALL5" s="0"/>
      <c r="ALM5" s="0"/>
      <c r="ALN5" s="0"/>
      <c r="ALO5" s="0"/>
      <c r="ALP5" s="0"/>
      <c r="ALQ5" s="0"/>
      <c r="ALR5" s="0"/>
      <c r="ALS5" s="0"/>
      <c r="ALT5" s="0"/>
      <c r="ALU5" s="0"/>
      <c r="ALV5" s="0"/>
      <c r="ALW5" s="0"/>
      <c r="ALX5" s="0"/>
      <c r="ALY5" s="0"/>
      <c r="ALZ5" s="0"/>
      <c r="AMA5" s="0"/>
      <c r="AMB5" s="0"/>
      <c r="AMC5" s="0"/>
      <c r="AMD5" s="0"/>
      <c r="AME5" s="0"/>
      <c r="AMF5" s="0"/>
      <c r="AMG5" s="0"/>
      <c r="AMH5" s="0"/>
      <c r="AMI5" s="0"/>
      <c r="AMJ5" s="0"/>
    </row>
    <row r="6" customFormat="false" ht="15" hidden="false" customHeight="false" outlineLevel="0" collapsed="false">
      <c r="A6" s="388" t="s">
        <v>743</v>
      </c>
      <c r="B6" s="389" t="s">
        <v>744</v>
      </c>
      <c r="C6" s="390" t="n">
        <v>103732</v>
      </c>
      <c r="D6" s="391" t="s">
        <v>745</v>
      </c>
      <c r="E6" s="392"/>
      <c r="F6" s="393" t="s">
        <v>734</v>
      </c>
      <c r="G6" s="394"/>
      <c r="H6" s="395"/>
      <c r="I6" s="395" t="s">
        <v>737</v>
      </c>
      <c r="J6" s="395"/>
      <c r="K6" s="395" t="s">
        <v>737</v>
      </c>
      <c r="L6" s="395"/>
      <c r="M6" s="395"/>
      <c r="N6" s="395"/>
      <c r="O6" s="395"/>
      <c r="P6" s="395"/>
      <c r="Q6" s="395"/>
      <c r="R6" s="395"/>
      <c r="S6" s="395"/>
      <c r="T6" s="395"/>
      <c r="U6" s="395"/>
      <c r="V6" s="395"/>
      <c r="W6" s="395"/>
      <c r="X6" s="395"/>
      <c r="Y6" s="395"/>
      <c r="Z6" s="395"/>
      <c r="AA6" s="395"/>
      <c r="AB6" s="395"/>
      <c r="AC6" s="395"/>
      <c r="AD6" s="395"/>
      <c r="AE6" s="395"/>
      <c r="AF6" s="395"/>
      <c r="AG6" s="395" t="s">
        <v>736</v>
      </c>
      <c r="AH6" s="395"/>
      <c r="AI6" s="395"/>
      <c r="AJ6" s="395" t="s">
        <v>736</v>
      </c>
      <c r="AK6" s="395" t="s">
        <v>742</v>
      </c>
      <c r="AL6" s="395" t="s">
        <v>737</v>
      </c>
      <c r="AM6" s="396"/>
      <c r="AN6" s="395"/>
      <c r="AO6" s="395"/>
      <c r="AP6" s="395"/>
      <c r="AQ6" s="395"/>
      <c r="AR6" s="395"/>
      <c r="AS6" s="395"/>
      <c r="AT6" s="395"/>
      <c r="AU6" s="395"/>
      <c r="AV6" s="395"/>
      <c r="AW6" s="395"/>
      <c r="AX6" s="395"/>
      <c r="AY6" s="395" t="s">
        <v>737</v>
      </c>
      <c r="AZ6" s="395"/>
      <c r="BA6" s="395"/>
      <c r="BB6" s="395"/>
      <c r="BC6" s="395" t="s">
        <v>736</v>
      </c>
      <c r="BD6" s="395" t="s">
        <v>738</v>
      </c>
      <c r="BE6" s="395"/>
      <c r="BF6" s="395" t="s">
        <v>737</v>
      </c>
      <c r="BG6" s="395"/>
      <c r="BH6" s="395"/>
      <c r="BI6" s="395"/>
      <c r="BJ6" s="395"/>
      <c r="BK6" s="395"/>
      <c r="BL6" s="395"/>
      <c r="BM6" s="395"/>
      <c r="BN6" s="395"/>
      <c r="BO6" s="395"/>
      <c r="BP6" s="395"/>
      <c r="BQ6" s="395"/>
      <c r="BR6" s="395"/>
      <c r="BS6" s="395"/>
      <c r="BT6" s="395" t="s">
        <v>736</v>
      </c>
      <c r="BU6" s="395"/>
      <c r="BV6" s="395"/>
      <c r="BW6" s="395" t="s">
        <v>736</v>
      </c>
      <c r="BX6" s="395"/>
      <c r="BY6" s="395" t="s">
        <v>736</v>
      </c>
      <c r="BZ6" s="395"/>
      <c r="CA6" s="395"/>
      <c r="CB6" s="395"/>
      <c r="CC6" s="395"/>
      <c r="CD6" s="395"/>
      <c r="CE6" s="395"/>
      <c r="CF6" s="395"/>
      <c r="CG6" s="395" t="s">
        <v>746</v>
      </c>
      <c r="CH6" s="395"/>
      <c r="CI6" s="395"/>
      <c r="CJ6" s="395"/>
      <c r="CK6" s="395"/>
      <c r="CL6" s="395"/>
      <c r="CM6" s="395"/>
      <c r="CN6" s="396"/>
      <c r="CO6" s="395"/>
      <c r="CP6" s="395"/>
      <c r="CQ6" s="395"/>
      <c r="CR6" s="395"/>
      <c r="CS6" s="395"/>
      <c r="CT6" s="395"/>
      <c r="CU6" s="395"/>
      <c r="CV6" s="395"/>
      <c r="CW6" s="395"/>
      <c r="CX6" s="395"/>
      <c r="CY6" s="395"/>
      <c r="CZ6" s="395"/>
      <c r="DA6" s="395"/>
      <c r="DB6" s="395"/>
      <c r="DC6" s="395"/>
      <c r="DD6" s="395"/>
      <c r="DE6" s="395"/>
      <c r="DF6" s="395"/>
      <c r="DG6" s="395"/>
      <c r="DH6" s="395"/>
      <c r="DI6" s="395"/>
      <c r="DJ6" s="395"/>
      <c r="DK6" s="395"/>
      <c r="DL6" s="395"/>
      <c r="DM6" s="395"/>
      <c r="DN6" s="395"/>
      <c r="DO6" s="395"/>
      <c r="DP6" s="395"/>
      <c r="DQ6" s="395"/>
      <c r="DR6" s="395"/>
      <c r="DS6" s="395"/>
      <c r="DT6" s="395"/>
      <c r="DU6" s="395"/>
      <c r="DV6" s="397"/>
      <c r="DW6" s="397"/>
      <c r="DX6" s="397"/>
      <c r="DY6" s="397"/>
      <c r="DZ6" s="395"/>
      <c r="EA6" s="395" t="s">
        <v>736</v>
      </c>
      <c r="EB6" s="395"/>
      <c r="EC6" s="395"/>
      <c r="ED6" s="395"/>
      <c r="EE6" s="395"/>
      <c r="EF6" s="395"/>
      <c r="EG6" s="395"/>
      <c r="EH6" s="395"/>
      <c r="EI6" s="395"/>
      <c r="EJ6" s="395"/>
      <c r="EK6" s="395"/>
      <c r="EL6" s="395"/>
      <c r="EM6" s="395"/>
      <c r="EN6" s="395"/>
      <c r="EO6" s="395"/>
      <c r="EP6" s="395"/>
      <c r="EQ6" s="395" t="s">
        <v>737</v>
      </c>
      <c r="ER6" s="395"/>
      <c r="ES6" s="395"/>
      <c r="ET6" s="395"/>
      <c r="EU6" s="395"/>
      <c r="EV6" s="395"/>
      <c r="EW6" s="395" t="s">
        <v>737</v>
      </c>
      <c r="EX6" s="395"/>
      <c r="EY6" s="395" t="s">
        <v>737</v>
      </c>
      <c r="EZ6" s="395"/>
      <c r="FA6" s="395"/>
      <c r="FB6" s="395"/>
      <c r="FC6" s="395" t="s">
        <v>737</v>
      </c>
      <c r="FD6" s="395"/>
      <c r="FE6" s="395"/>
      <c r="FF6" s="395"/>
      <c r="FG6" s="395" t="s">
        <v>737</v>
      </c>
      <c r="FH6" s="395"/>
      <c r="FI6" s="395"/>
      <c r="FJ6" s="395"/>
      <c r="FK6" s="395"/>
      <c r="FL6" s="395"/>
      <c r="FM6" s="395"/>
      <c r="FN6" s="395"/>
      <c r="FO6" s="395"/>
      <c r="FP6" s="395"/>
      <c r="FQ6" s="395"/>
      <c r="FR6" s="395"/>
      <c r="FS6" s="395" t="s">
        <v>737</v>
      </c>
      <c r="FT6" s="395"/>
      <c r="FU6" s="395"/>
      <c r="FV6" s="395"/>
      <c r="FW6" s="395"/>
      <c r="FX6" s="395"/>
      <c r="FY6" s="395" t="s">
        <v>737</v>
      </c>
      <c r="FZ6" s="395"/>
      <c r="GA6" s="395"/>
      <c r="GB6" s="395"/>
      <c r="GC6" s="395" t="s">
        <v>737</v>
      </c>
      <c r="GD6" s="395"/>
      <c r="GE6" s="395"/>
      <c r="GF6" s="395"/>
      <c r="GG6" s="395" t="s">
        <v>737</v>
      </c>
      <c r="GH6" s="395"/>
      <c r="GI6" s="395"/>
      <c r="GJ6" s="395"/>
      <c r="GK6" s="395"/>
      <c r="GL6" s="395"/>
      <c r="GM6" s="395"/>
      <c r="GN6" s="395"/>
      <c r="GO6" s="395"/>
      <c r="GP6" s="395"/>
      <c r="GQ6" s="395"/>
      <c r="GR6" s="395"/>
      <c r="GS6" s="395"/>
      <c r="GT6" s="395"/>
      <c r="GU6" s="395"/>
      <c r="GV6" s="395"/>
      <c r="GW6" s="395" t="s">
        <v>737</v>
      </c>
      <c r="GX6" s="395"/>
      <c r="GY6" s="395" t="s">
        <v>737</v>
      </c>
      <c r="GZ6" s="395" t="s">
        <v>737</v>
      </c>
      <c r="HA6" s="395" t="s">
        <v>737</v>
      </c>
      <c r="HB6" s="395" t="s">
        <v>737</v>
      </c>
      <c r="HC6" s="395"/>
      <c r="HD6" s="395"/>
      <c r="HE6" s="395"/>
      <c r="HF6" s="395"/>
      <c r="HG6" s="395"/>
      <c r="HH6" s="395"/>
      <c r="HI6" s="395"/>
      <c r="HJ6" s="395"/>
      <c r="HK6" s="395"/>
      <c r="HL6" s="395"/>
      <c r="HM6" s="395"/>
      <c r="HN6" s="395"/>
      <c r="HO6" s="395"/>
      <c r="HP6" s="395"/>
      <c r="HQ6" s="398"/>
      <c r="HR6" s="398"/>
      <c r="HS6" s="398"/>
      <c r="HT6" s="398"/>
      <c r="HU6" s="398"/>
      <c r="HV6" s="398"/>
      <c r="HW6" s="398"/>
      <c r="HX6" s="398"/>
      <c r="HY6" s="398"/>
      <c r="HZ6" s="398"/>
      <c r="IA6" s="398"/>
      <c r="IB6" s="398"/>
      <c r="IC6" s="399"/>
      <c r="ID6" s="0"/>
      <c r="IE6" s="0"/>
      <c r="IF6" s="0"/>
      <c r="IG6" s="0"/>
      <c r="IH6" s="0"/>
      <c r="II6" s="0"/>
      <c r="IJ6" s="0"/>
      <c r="IK6" s="0"/>
      <c r="IL6" s="0"/>
      <c r="IM6" s="387" t="s">
        <v>739</v>
      </c>
      <c r="IN6" s="0"/>
      <c r="IO6" s="0"/>
      <c r="IP6" s="0"/>
      <c r="IQ6" s="0"/>
      <c r="IR6" s="0"/>
      <c r="IS6" s="0"/>
      <c r="IT6" s="0"/>
      <c r="IU6" s="0"/>
      <c r="IV6" s="0"/>
      <c r="IW6" s="0"/>
      <c r="IX6" s="0"/>
      <c r="IY6" s="0"/>
      <c r="IZ6" s="0"/>
      <c r="JA6" s="0"/>
      <c r="JB6" s="0"/>
      <c r="JC6" s="0"/>
      <c r="JD6" s="0"/>
      <c r="JE6" s="0"/>
      <c r="JF6" s="0"/>
      <c r="JG6" s="0"/>
      <c r="JH6" s="0"/>
      <c r="JI6" s="0"/>
      <c r="JJ6" s="0"/>
      <c r="JK6" s="0"/>
      <c r="JL6" s="0"/>
      <c r="JM6" s="0"/>
      <c r="JN6" s="0"/>
      <c r="JO6" s="0"/>
      <c r="JP6" s="0"/>
      <c r="JQ6" s="0"/>
      <c r="JR6" s="0"/>
      <c r="JS6" s="0"/>
      <c r="JT6" s="0"/>
      <c r="JU6" s="0"/>
      <c r="JV6" s="0"/>
      <c r="JW6" s="0"/>
      <c r="JX6" s="0"/>
      <c r="JY6" s="0"/>
      <c r="JZ6" s="0"/>
      <c r="KA6" s="0"/>
      <c r="KB6" s="0"/>
      <c r="KC6" s="0"/>
      <c r="KD6" s="0"/>
      <c r="KE6" s="0"/>
      <c r="KF6" s="0"/>
      <c r="KG6" s="0"/>
      <c r="KH6" s="0"/>
      <c r="KI6" s="0"/>
      <c r="KJ6" s="0"/>
      <c r="KK6" s="0"/>
      <c r="KL6" s="0"/>
      <c r="KM6" s="0"/>
      <c r="KN6" s="0"/>
      <c r="KO6" s="0"/>
      <c r="KP6" s="0"/>
      <c r="KQ6" s="0"/>
      <c r="KR6" s="0"/>
      <c r="KS6" s="0"/>
      <c r="KT6" s="0"/>
      <c r="KU6" s="0"/>
      <c r="KV6" s="0"/>
      <c r="KW6" s="0"/>
      <c r="KX6" s="0"/>
      <c r="KY6" s="0"/>
      <c r="KZ6" s="0"/>
      <c r="LA6" s="0"/>
      <c r="LB6" s="0"/>
      <c r="LC6" s="0"/>
      <c r="LD6" s="0"/>
      <c r="LE6" s="0"/>
      <c r="LF6" s="0"/>
      <c r="LG6" s="0"/>
      <c r="LH6" s="0"/>
      <c r="LI6" s="0"/>
      <c r="LJ6" s="0"/>
      <c r="LK6" s="0"/>
      <c r="LL6" s="0"/>
      <c r="LM6" s="0"/>
      <c r="LN6" s="0"/>
      <c r="LO6" s="0"/>
      <c r="LP6" s="0"/>
      <c r="LQ6" s="0"/>
      <c r="LR6" s="0"/>
      <c r="LS6" s="0"/>
      <c r="LT6" s="0"/>
      <c r="LU6" s="0"/>
      <c r="LV6" s="0"/>
      <c r="LW6" s="0"/>
      <c r="LX6" s="0"/>
      <c r="LY6" s="0"/>
      <c r="LZ6" s="0"/>
      <c r="MA6" s="0"/>
      <c r="MB6" s="0"/>
      <c r="MC6" s="0"/>
      <c r="MD6" s="0"/>
      <c r="ME6" s="0"/>
      <c r="MF6" s="0"/>
      <c r="MG6" s="0"/>
      <c r="MH6" s="0"/>
      <c r="MI6" s="0"/>
      <c r="MJ6" s="0"/>
      <c r="MK6" s="0"/>
      <c r="ML6" s="0"/>
      <c r="MM6" s="0"/>
      <c r="MN6" s="0"/>
      <c r="MO6" s="0"/>
      <c r="MP6" s="0"/>
      <c r="MQ6" s="0"/>
      <c r="MR6" s="0"/>
      <c r="MS6" s="0"/>
      <c r="MT6" s="0"/>
      <c r="MU6" s="0"/>
      <c r="MV6" s="0"/>
      <c r="MW6" s="0"/>
      <c r="MX6" s="0"/>
      <c r="MY6" s="0"/>
      <c r="MZ6" s="0"/>
      <c r="NA6" s="0"/>
      <c r="NB6" s="0"/>
      <c r="NC6" s="0"/>
      <c r="ND6" s="0"/>
      <c r="NE6" s="0"/>
      <c r="NF6" s="0"/>
      <c r="NG6" s="0"/>
      <c r="NH6" s="0"/>
      <c r="NI6" s="0"/>
      <c r="NJ6" s="0"/>
      <c r="NK6" s="0"/>
      <c r="NL6" s="0"/>
      <c r="NM6" s="0"/>
      <c r="NN6" s="0"/>
      <c r="NO6" s="0"/>
      <c r="NP6" s="0"/>
      <c r="NQ6" s="0"/>
      <c r="NR6" s="0"/>
      <c r="NS6" s="0"/>
      <c r="NT6" s="0"/>
      <c r="NU6" s="0"/>
      <c r="NV6" s="0"/>
      <c r="NW6" s="0"/>
      <c r="NX6" s="0"/>
      <c r="NY6" s="0"/>
      <c r="NZ6" s="0"/>
      <c r="OA6" s="0"/>
      <c r="OB6" s="0"/>
      <c r="OC6" s="0"/>
      <c r="OD6" s="0"/>
      <c r="OE6" s="0"/>
      <c r="OF6" s="0"/>
      <c r="OG6" s="0"/>
      <c r="OH6" s="0"/>
      <c r="OI6" s="0"/>
      <c r="OJ6" s="0"/>
      <c r="OK6" s="0"/>
      <c r="OL6" s="0"/>
      <c r="OM6" s="0"/>
      <c r="ON6" s="0"/>
      <c r="OO6" s="0"/>
      <c r="OP6" s="0"/>
      <c r="OQ6" s="0"/>
      <c r="OR6" s="0"/>
      <c r="OS6" s="0"/>
      <c r="OT6" s="0"/>
      <c r="OU6" s="0"/>
      <c r="OV6" s="0"/>
      <c r="OW6" s="0"/>
      <c r="OX6" s="0"/>
      <c r="OY6" s="0"/>
      <c r="OZ6" s="0"/>
      <c r="PA6" s="0"/>
      <c r="PB6" s="0"/>
      <c r="PC6" s="0"/>
      <c r="PD6" s="0"/>
      <c r="PE6" s="0"/>
      <c r="PF6" s="0"/>
      <c r="PG6" s="0"/>
      <c r="PH6" s="0"/>
      <c r="PI6" s="0"/>
      <c r="PJ6" s="0"/>
      <c r="PK6" s="0"/>
      <c r="PL6" s="0"/>
      <c r="PM6" s="0"/>
      <c r="PN6" s="0"/>
      <c r="PO6" s="0"/>
      <c r="PP6" s="0"/>
      <c r="PQ6" s="0"/>
      <c r="PR6" s="0"/>
      <c r="PS6" s="0"/>
      <c r="PT6" s="0"/>
      <c r="PU6" s="0"/>
      <c r="PV6" s="0"/>
      <c r="PW6" s="0"/>
      <c r="PX6" s="0"/>
      <c r="PY6" s="0"/>
      <c r="PZ6" s="0"/>
      <c r="QA6" s="0"/>
      <c r="QB6" s="0"/>
      <c r="QC6" s="0"/>
      <c r="QD6" s="0"/>
      <c r="QE6" s="0"/>
      <c r="QF6" s="0"/>
      <c r="QG6" s="0"/>
      <c r="QH6" s="0"/>
      <c r="QI6" s="0"/>
      <c r="QJ6" s="0"/>
      <c r="QK6" s="0"/>
      <c r="QL6" s="0"/>
      <c r="QM6" s="0"/>
      <c r="QN6" s="0"/>
      <c r="QO6" s="0"/>
      <c r="QP6" s="0"/>
      <c r="QQ6" s="0"/>
      <c r="QR6" s="0"/>
      <c r="QS6" s="0"/>
      <c r="QT6" s="0"/>
      <c r="QU6" s="0"/>
      <c r="QV6" s="0"/>
      <c r="QW6" s="0"/>
      <c r="QX6" s="0"/>
      <c r="QY6" s="0"/>
      <c r="QZ6" s="0"/>
      <c r="RA6" s="0"/>
      <c r="RB6" s="0"/>
      <c r="RC6" s="0"/>
      <c r="RD6" s="0"/>
      <c r="RE6" s="0"/>
      <c r="RF6" s="0"/>
      <c r="RG6" s="0"/>
      <c r="RH6" s="0"/>
      <c r="RI6" s="0"/>
      <c r="RJ6" s="0"/>
      <c r="RK6" s="0"/>
      <c r="RL6" s="0"/>
      <c r="RM6" s="0"/>
      <c r="RN6" s="0"/>
      <c r="RO6" s="0"/>
      <c r="RP6" s="0"/>
      <c r="RQ6" s="0"/>
      <c r="RR6" s="0"/>
      <c r="RS6" s="0"/>
      <c r="RT6" s="0"/>
      <c r="RU6" s="0"/>
      <c r="RV6" s="0"/>
      <c r="RW6" s="0"/>
      <c r="RX6" s="0"/>
      <c r="RY6" s="0"/>
      <c r="RZ6" s="0"/>
      <c r="SA6" s="0"/>
      <c r="SB6" s="0"/>
      <c r="SC6" s="0"/>
      <c r="SD6" s="0"/>
      <c r="SE6" s="0"/>
      <c r="SF6" s="0"/>
      <c r="SG6" s="0"/>
      <c r="SH6" s="0"/>
      <c r="SI6" s="0"/>
      <c r="SJ6" s="0"/>
      <c r="SK6" s="0"/>
      <c r="SL6" s="0"/>
      <c r="SM6" s="0"/>
      <c r="SN6" s="0"/>
      <c r="SO6" s="0"/>
      <c r="SP6" s="0"/>
      <c r="SQ6" s="0"/>
      <c r="SR6" s="0"/>
      <c r="SS6" s="0"/>
      <c r="ST6" s="0"/>
      <c r="SU6" s="0"/>
      <c r="SV6" s="0"/>
      <c r="SW6" s="0"/>
      <c r="SX6" s="0"/>
      <c r="SY6" s="0"/>
      <c r="SZ6" s="0"/>
      <c r="TA6" s="0"/>
      <c r="TB6" s="0"/>
      <c r="TC6" s="0"/>
      <c r="TD6" s="0"/>
      <c r="TE6" s="0"/>
      <c r="TF6" s="0"/>
      <c r="TG6" s="0"/>
      <c r="TH6" s="0"/>
      <c r="TI6" s="0"/>
      <c r="TJ6" s="0"/>
      <c r="TK6" s="0"/>
      <c r="TL6" s="0"/>
      <c r="TM6" s="0"/>
      <c r="TN6" s="0"/>
      <c r="TO6" s="0"/>
      <c r="TP6" s="0"/>
      <c r="TQ6" s="0"/>
      <c r="TR6" s="0"/>
      <c r="TS6" s="0"/>
      <c r="TT6" s="0"/>
      <c r="TU6" s="0"/>
      <c r="TV6" s="0"/>
      <c r="TW6" s="0"/>
      <c r="TX6" s="0"/>
      <c r="TY6" s="0"/>
      <c r="TZ6" s="0"/>
      <c r="UA6" s="0"/>
      <c r="UB6" s="0"/>
      <c r="UC6" s="0"/>
      <c r="UD6" s="0"/>
      <c r="UE6" s="0"/>
      <c r="UF6" s="0"/>
      <c r="UG6" s="0"/>
      <c r="UH6" s="0"/>
      <c r="UI6" s="0"/>
      <c r="UJ6" s="0"/>
      <c r="UK6" s="0"/>
      <c r="UL6" s="0"/>
      <c r="UM6" s="0"/>
      <c r="UN6" s="0"/>
      <c r="UO6" s="0"/>
      <c r="UP6" s="0"/>
      <c r="UQ6" s="0"/>
      <c r="UR6" s="0"/>
      <c r="US6" s="0"/>
      <c r="UT6" s="0"/>
      <c r="UU6" s="0"/>
      <c r="UV6" s="0"/>
      <c r="UW6" s="0"/>
      <c r="UX6" s="0"/>
      <c r="UY6" s="0"/>
      <c r="UZ6" s="0"/>
      <c r="VA6" s="0"/>
      <c r="VB6" s="0"/>
      <c r="VC6" s="0"/>
      <c r="VD6" s="0"/>
      <c r="VE6" s="0"/>
      <c r="VF6" s="0"/>
      <c r="VG6" s="0"/>
      <c r="VH6" s="0"/>
      <c r="VI6" s="0"/>
      <c r="VJ6" s="0"/>
      <c r="VK6" s="0"/>
      <c r="VL6" s="0"/>
      <c r="VM6" s="0"/>
      <c r="VN6" s="0"/>
      <c r="VO6" s="0"/>
      <c r="VP6" s="0"/>
      <c r="VQ6" s="0"/>
      <c r="VR6" s="0"/>
      <c r="VS6" s="0"/>
      <c r="VT6" s="0"/>
      <c r="VU6" s="0"/>
      <c r="VV6" s="0"/>
      <c r="VW6" s="0"/>
      <c r="VX6" s="0"/>
      <c r="VY6" s="0"/>
      <c r="VZ6" s="0"/>
      <c r="WA6" s="0"/>
      <c r="WB6" s="0"/>
      <c r="WC6" s="0"/>
      <c r="WD6" s="0"/>
      <c r="WE6" s="0"/>
      <c r="WF6" s="0"/>
      <c r="WG6" s="0"/>
      <c r="WH6" s="0"/>
      <c r="WI6" s="0"/>
      <c r="WJ6" s="0"/>
      <c r="WK6" s="0"/>
      <c r="WL6" s="0"/>
      <c r="WM6" s="0"/>
      <c r="WN6" s="0"/>
      <c r="WO6" s="0"/>
      <c r="WP6" s="0"/>
      <c r="WQ6" s="0"/>
      <c r="WR6" s="0"/>
      <c r="WS6" s="0"/>
      <c r="WT6" s="0"/>
      <c r="WU6" s="0"/>
      <c r="WV6" s="0"/>
      <c r="WW6" s="0"/>
      <c r="WX6" s="0"/>
      <c r="WY6" s="0"/>
      <c r="WZ6" s="0"/>
      <c r="XA6" s="0"/>
      <c r="XB6" s="0"/>
      <c r="XC6" s="0"/>
      <c r="XD6" s="0"/>
      <c r="XE6" s="0"/>
      <c r="XF6" s="0"/>
      <c r="XG6" s="0"/>
      <c r="XH6" s="0"/>
      <c r="XI6" s="0"/>
      <c r="XJ6" s="0"/>
      <c r="XK6" s="0"/>
      <c r="XL6" s="0"/>
      <c r="XM6" s="0"/>
      <c r="XN6" s="0"/>
      <c r="XO6" s="0"/>
      <c r="XP6" s="0"/>
      <c r="XQ6" s="0"/>
      <c r="XR6" s="0"/>
      <c r="XS6" s="0"/>
      <c r="XT6" s="0"/>
      <c r="XU6" s="0"/>
      <c r="XV6" s="0"/>
      <c r="XW6" s="0"/>
      <c r="XX6" s="0"/>
      <c r="XY6" s="0"/>
      <c r="XZ6" s="0"/>
      <c r="YA6" s="0"/>
      <c r="YB6" s="0"/>
      <c r="YC6" s="0"/>
      <c r="YD6" s="0"/>
      <c r="YE6" s="0"/>
      <c r="YF6" s="0"/>
      <c r="YG6" s="0"/>
      <c r="YH6" s="0"/>
      <c r="YI6" s="0"/>
      <c r="YJ6" s="0"/>
      <c r="YK6" s="0"/>
      <c r="YL6" s="0"/>
      <c r="YM6" s="0"/>
      <c r="YN6" s="0"/>
      <c r="YO6" s="0"/>
      <c r="YP6" s="0"/>
      <c r="YQ6" s="0"/>
      <c r="YR6" s="0"/>
      <c r="YS6" s="0"/>
      <c r="YT6" s="0"/>
      <c r="YU6" s="0"/>
      <c r="YV6" s="0"/>
      <c r="YW6" s="0"/>
      <c r="YX6" s="0"/>
      <c r="YY6" s="0"/>
      <c r="YZ6" s="0"/>
      <c r="ZA6" s="0"/>
      <c r="ZB6" s="0"/>
      <c r="ZC6" s="0"/>
      <c r="ZD6" s="0"/>
      <c r="ZE6" s="0"/>
      <c r="ZF6" s="0"/>
      <c r="ZG6" s="0"/>
      <c r="ZH6" s="0"/>
      <c r="ZI6" s="0"/>
      <c r="ZJ6" s="0"/>
      <c r="ZK6" s="0"/>
      <c r="ZL6" s="0"/>
      <c r="ZM6" s="0"/>
      <c r="ZN6" s="0"/>
      <c r="ZO6" s="0"/>
      <c r="ZP6" s="0"/>
      <c r="ZQ6" s="0"/>
      <c r="ZR6" s="0"/>
      <c r="ZS6" s="0"/>
      <c r="ZT6" s="0"/>
      <c r="ZU6" s="0"/>
      <c r="ZV6" s="0"/>
      <c r="ZW6" s="0"/>
      <c r="ZX6" s="0"/>
      <c r="ZY6" s="0"/>
      <c r="ZZ6" s="0"/>
      <c r="AAA6" s="0"/>
      <c r="AAB6" s="0"/>
      <c r="AAC6" s="0"/>
      <c r="AAD6" s="0"/>
      <c r="AAE6" s="0"/>
      <c r="AAF6" s="0"/>
      <c r="AAG6" s="0"/>
      <c r="AAH6" s="0"/>
      <c r="AAI6" s="0"/>
      <c r="AAJ6" s="0"/>
      <c r="AAK6" s="0"/>
      <c r="AAL6" s="0"/>
      <c r="AAM6" s="0"/>
      <c r="AAN6" s="0"/>
      <c r="AAO6" s="0"/>
      <c r="AAP6" s="0"/>
      <c r="AAQ6" s="0"/>
      <c r="AAR6" s="0"/>
      <c r="AAS6" s="0"/>
      <c r="AAT6" s="0"/>
      <c r="AAU6" s="0"/>
      <c r="AAV6" s="0"/>
      <c r="AAW6" s="0"/>
      <c r="AAX6" s="0"/>
      <c r="AAY6" s="0"/>
      <c r="AAZ6" s="0"/>
      <c r="ABA6" s="0"/>
      <c r="ABB6" s="0"/>
      <c r="ABC6" s="0"/>
      <c r="ABD6" s="0"/>
      <c r="ABE6" s="0"/>
      <c r="ABF6" s="0"/>
      <c r="ABG6" s="0"/>
      <c r="ABH6" s="0"/>
      <c r="ABI6" s="0"/>
      <c r="ABJ6" s="0"/>
      <c r="ABK6" s="0"/>
      <c r="ABL6" s="0"/>
      <c r="ABM6" s="0"/>
      <c r="ABN6" s="0"/>
      <c r="ABO6" s="0"/>
      <c r="ABP6" s="0"/>
      <c r="ABQ6" s="0"/>
      <c r="ABR6" s="0"/>
      <c r="ABS6" s="0"/>
      <c r="ABT6" s="0"/>
      <c r="ABU6" s="0"/>
      <c r="ABV6" s="0"/>
      <c r="ABW6" s="0"/>
      <c r="ABX6" s="0"/>
      <c r="ABY6" s="0"/>
      <c r="ABZ6" s="0"/>
      <c r="ACA6" s="0"/>
      <c r="ACB6" s="0"/>
      <c r="ACC6" s="0"/>
      <c r="ACD6" s="0"/>
      <c r="ACE6" s="0"/>
      <c r="ACF6" s="0"/>
      <c r="ACG6" s="0"/>
      <c r="ACH6" s="0"/>
      <c r="ACI6" s="0"/>
      <c r="ACJ6" s="0"/>
      <c r="ACK6" s="0"/>
      <c r="ACL6" s="0"/>
      <c r="ACM6" s="0"/>
      <c r="ACN6" s="0"/>
      <c r="ACO6" s="0"/>
      <c r="ACP6" s="0"/>
      <c r="ACQ6" s="0"/>
      <c r="ACR6" s="0"/>
      <c r="ACS6" s="0"/>
      <c r="ACT6" s="0"/>
      <c r="ACU6" s="0"/>
      <c r="ACV6" s="0"/>
      <c r="ACW6" s="0"/>
      <c r="ACX6" s="0"/>
      <c r="ACY6" s="0"/>
      <c r="ACZ6" s="0"/>
      <c r="ADA6" s="0"/>
      <c r="ADB6" s="0"/>
      <c r="ADC6" s="0"/>
      <c r="ADD6" s="0"/>
      <c r="ADE6" s="0"/>
      <c r="ADF6" s="0"/>
      <c r="ADG6" s="0"/>
      <c r="ADH6" s="0"/>
      <c r="ADI6" s="0"/>
      <c r="ADJ6" s="0"/>
      <c r="ADK6" s="0"/>
      <c r="ADL6" s="0"/>
      <c r="ADM6" s="0"/>
      <c r="ADN6" s="0"/>
      <c r="ADO6" s="0"/>
      <c r="ADP6" s="0"/>
      <c r="ADQ6" s="0"/>
      <c r="ADR6" s="0"/>
      <c r="ADS6" s="0"/>
      <c r="ADT6" s="0"/>
      <c r="ADU6" s="0"/>
      <c r="ADV6" s="0"/>
      <c r="ADW6" s="0"/>
      <c r="ADX6" s="0"/>
      <c r="ADY6" s="0"/>
      <c r="ADZ6" s="0"/>
      <c r="AEA6" s="0"/>
      <c r="AEB6" s="0"/>
      <c r="AEC6" s="0"/>
      <c r="AED6" s="0"/>
      <c r="AEE6" s="0"/>
      <c r="AEF6" s="0"/>
      <c r="AEG6" s="0"/>
      <c r="AEH6" s="0"/>
      <c r="AEI6" s="0"/>
      <c r="AEJ6" s="0"/>
      <c r="AEK6" s="0"/>
      <c r="AEL6" s="0"/>
      <c r="AEM6" s="0"/>
      <c r="AEN6" s="0"/>
      <c r="AEO6" s="0"/>
      <c r="AEP6" s="0"/>
      <c r="AEQ6" s="0"/>
      <c r="AER6" s="0"/>
      <c r="AES6" s="0"/>
      <c r="AET6" s="0"/>
      <c r="AEU6" s="0"/>
      <c r="AEV6" s="0"/>
      <c r="AEW6" s="0"/>
      <c r="AEX6" s="0"/>
      <c r="AEY6" s="0"/>
      <c r="AEZ6" s="0"/>
      <c r="AFA6" s="0"/>
      <c r="AFB6" s="0"/>
      <c r="AFC6" s="0"/>
      <c r="AFD6" s="0"/>
      <c r="AFE6" s="0"/>
      <c r="AFF6" s="0"/>
      <c r="AFG6" s="0"/>
      <c r="AFH6" s="0"/>
      <c r="AFI6" s="0"/>
      <c r="AFJ6" s="0"/>
      <c r="AFK6" s="0"/>
      <c r="AFL6" s="0"/>
      <c r="AFM6" s="0"/>
      <c r="AFN6" s="0"/>
      <c r="AFO6" s="0"/>
      <c r="AFP6" s="0"/>
      <c r="AFQ6" s="0"/>
      <c r="AFR6" s="0"/>
      <c r="AFS6" s="0"/>
      <c r="AFT6" s="0"/>
      <c r="AFU6" s="0"/>
      <c r="AFV6" s="0"/>
      <c r="AFW6" s="0"/>
      <c r="AFX6" s="0"/>
      <c r="AFY6" s="0"/>
      <c r="AFZ6" s="0"/>
      <c r="AGA6" s="0"/>
      <c r="AGB6" s="0"/>
      <c r="AGC6" s="0"/>
      <c r="AGD6" s="0"/>
      <c r="AGE6" s="0"/>
      <c r="AGF6" s="0"/>
      <c r="AGG6" s="0"/>
      <c r="AGH6" s="0"/>
      <c r="AGI6" s="0"/>
      <c r="AGJ6" s="0"/>
      <c r="AGK6" s="0"/>
      <c r="AGL6" s="0"/>
      <c r="AGM6" s="0"/>
      <c r="AGN6" s="0"/>
      <c r="AGO6" s="0"/>
      <c r="AGP6" s="0"/>
      <c r="AGQ6" s="0"/>
      <c r="AGR6" s="0"/>
      <c r="AGS6" s="0"/>
      <c r="AGT6" s="0"/>
      <c r="AGU6" s="0"/>
      <c r="AGV6" s="0"/>
      <c r="AGW6" s="0"/>
      <c r="AGX6" s="0"/>
      <c r="AGY6" s="0"/>
      <c r="AGZ6" s="0"/>
      <c r="AHA6" s="0"/>
      <c r="AHB6" s="0"/>
      <c r="AHC6" s="0"/>
      <c r="AHD6" s="0"/>
      <c r="AHE6" s="0"/>
      <c r="AHF6" s="0"/>
      <c r="AHG6" s="0"/>
      <c r="AHH6" s="0"/>
      <c r="AHI6" s="0"/>
      <c r="AHJ6" s="0"/>
      <c r="AHK6" s="0"/>
      <c r="AHL6" s="0"/>
      <c r="AHM6" s="0"/>
      <c r="AHN6" s="0"/>
      <c r="AHO6" s="0"/>
      <c r="AHP6" s="0"/>
      <c r="AHQ6" s="0"/>
      <c r="AHR6" s="0"/>
      <c r="AHS6" s="0"/>
      <c r="AHT6" s="0"/>
      <c r="AHU6" s="0"/>
      <c r="AHV6" s="0"/>
      <c r="AHW6" s="0"/>
      <c r="AHX6" s="0"/>
      <c r="AHY6" s="0"/>
      <c r="AHZ6" s="0"/>
      <c r="AIA6" s="0"/>
      <c r="AIB6" s="0"/>
      <c r="AIC6" s="0"/>
      <c r="AID6" s="0"/>
      <c r="AIE6" s="0"/>
      <c r="AIF6" s="0"/>
      <c r="AIG6" s="0"/>
      <c r="AIH6" s="0"/>
      <c r="AII6" s="0"/>
      <c r="AIJ6" s="0"/>
      <c r="AIK6" s="0"/>
      <c r="AIL6" s="0"/>
      <c r="AIM6" s="0"/>
      <c r="AIN6" s="0"/>
      <c r="AIO6" s="0"/>
      <c r="AIP6" s="0"/>
      <c r="AIQ6" s="0"/>
      <c r="AIR6" s="0"/>
      <c r="AIS6" s="0"/>
      <c r="AIT6" s="0"/>
      <c r="AIU6" s="0"/>
      <c r="AIV6" s="0"/>
      <c r="AIW6" s="0"/>
      <c r="AIX6" s="0"/>
      <c r="AIY6" s="0"/>
      <c r="AIZ6" s="0"/>
      <c r="AJA6" s="0"/>
      <c r="AJB6" s="0"/>
      <c r="AJC6" s="0"/>
      <c r="AJD6" s="0"/>
      <c r="AJE6" s="0"/>
      <c r="AJF6" s="0"/>
      <c r="AJG6" s="0"/>
      <c r="AJH6" s="0"/>
      <c r="AJI6" s="0"/>
      <c r="AJJ6" s="0"/>
      <c r="AJK6" s="0"/>
      <c r="AJL6" s="0"/>
      <c r="AJM6" s="0"/>
      <c r="AJN6" s="0"/>
      <c r="AJO6" s="0"/>
      <c r="AJP6" s="0"/>
      <c r="AJQ6" s="0"/>
      <c r="AJR6" s="0"/>
      <c r="AJS6" s="0"/>
      <c r="AJT6" s="0"/>
      <c r="AJU6" s="0"/>
      <c r="AJV6" s="0"/>
      <c r="AJW6" s="0"/>
      <c r="AJX6" s="0"/>
      <c r="AJY6" s="0"/>
      <c r="AJZ6" s="0"/>
      <c r="AKA6" s="0"/>
      <c r="AKB6" s="0"/>
      <c r="AKC6" s="0"/>
      <c r="AKD6" s="0"/>
      <c r="AKE6" s="0"/>
      <c r="AKF6" s="0"/>
      <c r="AKG6" s="0"/>
      <c r="AKH6" s="0"/>
      <c r="AKI6" s="0"/>
      <c r="AKJ6" s="0"/>
      <c r="AKK6" s="0"/>
      <c r="AKL6" s="0"/>
      <c r="AKM6" s="0"/>
      <c r="AKN6" s="0"/>
      <c r="AKO6" s="0"/>
      <c r="AKP6" s="0"/>
      <c r="AKQ6" s="0"/>
      <c r="AKR6" s="0"/>
      <c r="AKS6" s="0"/>
      <c r="AKT6" s="0"/>
      <c r="AKU6" s="0"/>
      <c r="AKV6" s="0"/>
      <c r="AKW6" s="0"/>
      <c r="AKX6" s="0"/>
      <c r="AKY6" s="0"/>
      <c r="AKZ6" s="0"/>
      <c r="ALA6" s="0"/>
      <c r="ALB6" s="0"/>
      <c r="ALC6" s="0"/>
      <c r="ALD6" s="0"/>
      <c r="ALE6" s="0"/>
      <c r="ALF6" s="0"/>
      <c r="ALG6" s="0"/>
      <c r="ALH6" s="0"/>
      <c r="ALI6" s="0"/>
      <c r="ALJ6" s="0"/>
      <c r="ALK6" s="0"/>
      <c r="ALL6" s="0"/>
      <c r="ALM6" s="0"/>
      <c r="ALN6" s="0"/>
      <c r="ALO6" s="0"/>
      <c r="ALP6" s="0"/>
      <c r="ALQ6" s="0"/>
      <c r="ALR6" s="0"/>
      <c r="ALS6" s="0"/>
      <c r="ALT6" s="0"/>
      <c r="ALU6" s="0"/>
      <c r="ALV6" s="0"/>
      <c r="ALW6" s="0"/>
      <c r="ALX6" s="0"/>
      <c r="ALY6" s="0"/>
      <c r="ALZ6" s="0"/>
      <c r="AMA6" s="0"/>
      <c r="AMB6" s="0"/>
      <c r="AMC6" s="0"/>
      <c r="AMD6" s="0"/>
      <c r="AME6" s="0"/>
      <c r="AMF6" s="0"/>
      <c r="AMG6" s="0"/>
      <c r="AMH6" s="0"/>
      <c r="AMI6" s="0"/>
      <c r="AMJ6" s="0"/>
    </row>
    <row r="7" s="402" customFormat="true" ht="15" hidden="false" customHeight="false" outlineLevel="0" collapsed="false">
      <c r="A7" s="400" t="s">
        <v>747</v>
      </c>
      <c r="B7" s="376" t="s">
        <v>748</v>
      </c>
      <c r="C7" s="377" t="n">
        <v>173223</v>
      </c>
      <c r="D7" s="378" t="s">
        <v>748</v>
      </c>
      <c r="E7" s="254"/>
      <c r="F7" s="400" t="s">
        <v>734</v>
      </c>
      <c r="G7" s="401"/>
      <c r="H7" s="382" t="s">
        <v>737</v>
      </c>
      <c r="I7" s="382" t="s">
        <v>736</v>
      </c>
      <c r="J7" s="382" t="s">
        <v>737</v>
      </c>
      <c r="K7" s="382" t="s">
        <v>737</v>
      </c>
      <c r="L7" s="382" t="s">
        <v>737</v>
      </c>
      <c r="M7" s="382" t="s">
        <v>737</v>
      </c>
      <c r="N7" s="382"/>
      <c r="O7" s="382" t="s">
        <v>736</v>
      </c>
      <c r="P7" s="382" t="s">
        <v>737</v>
      </c>
      <c r="Q7" s="382" t="s">
        <v>736</v>
      </c>
      <c r="R7" s="382" t="s">
        <v>735</v>
      </c>
      <c r="S7" s="382" t="s">
        <v>736</v>
      </c>
      <c r="T7" s="382"/>
      <c r="U7" s="382"/>
      <c r="V7" s="382" t="s">
        <v>736</v>
      </c>
      <c r="W7" s="382" t="s">
        <v>737</v>
      </c>
      <c r="X7" s="382" t="s">
        <v>735</v>
      </c>
      <c r="Y7" s="382" t="s">
        <v>736</v>
      </c>
      <c r="Z7" s="382" t="s">
        <v>737</v>
      </c>
      <c r="AA7" s="382" t="s">
        <v>736</v>
      </c>
      <c r="AB7" s="382" t="s">
        <v>736</v>
      </c>
      <c r="AC7" s="382" t="s">
        <v>736</v>
      </c>
      <c r="AD7" s="382" t="s">
        <v>735</v>
      </c>
      <c r="AE7" s="382" t="s">
        <v>735</v>
      </c>
      <c r="AF7" s="382" t="s">
        <v>735</v>
      </c>
      <c r="AG7" s="382" t="s">
        <v>735</v>
      </c>
      <c r="AH7" s="382" t="s">
        <v>738</v>
      </c>
      <c r="AI7" s="382" t="s">
        <v>735</v>
      </c>
      <c r="AJ7" s="382" t="s">
        <v>735</v>
      </c>
      <c r="AK7" s="382" t="s">
        <v>736</v>
      </c>
      <c r="AL7" s="382" t="s">
        <v>735</v>
      </c>
      <c r="AM7" s="383" t="s">
        <v>735</v>
      </c>
      <c r="AN7" s="382"/>
      <c r="AO7" s="382" t="s">
        <v>735</v>
      </c>
      <c r="AP7" s="382" t="s">
        <v>736</v>
      </c>
      <c r="AQ7" s="382" t="s">
        <v>736</v>
      </c>
      <c r="AR7" s="382" t="s">
        <v>735</v>
      </c>
      <c r="AS7" s="382"/>
      <c r="AT7" s="382"/>
      <c r="AU7" s="382" t="s">
        <v>736</v>
      </c>
      <c r="AV7" s="382" t="s">
        <v>736</v>
      </c>
      <c r="AW7" s="382"/>
      <c r="AX7" s="382" t="s">
        <v>735</v>
      </c>
      <c r="AY7" s="382" t="s">
        <v>735</v>
      </c>
      <c r="AZ7" s="382"/>
      <c r="BA7" s="382" t="s">
        <v>737</v>
      </c>
      <c r="BB7" s="382" t="s">
        <v>736</v>
      </c>
      <c r="BC7" s="382" t="s">
        <v>736</v>
      </c>
      <c r="BD7" s="382" t="s">
        <v>736</v>
      </c>
      <c r="BE7" s="382" t="s">
        <v>736</v>
      </c>
      <c r="BF7" s="382" t="s">
        <v>736</v>
      </c>
      <c r="BG7" s="382" t="s">
        <v>737</v>
      </c>
      <c r="BH7" s="382" t="s">
        <v>736</v>
      </c>
      <c r="BI7" s="382" t="s">
        <v>736</v>
      </c>
      <c r="BJ7" s="382" t="s">
        <v>735</v>
      </c>
      <c r="BK7" s="382"/>
      <c r="BL7" s="382"/>
      <c r="BM7" s="382" t="s">
        <v>735</v>
      </c>
      <c r="BN7" s="382"/>
      <c r="BO7" s="382" t="s">
        <v>736</v>
      </c>
      <c r="BP7" s="382"/>
      <c r="BQ7" s="382" t="s">
        <v>736</v>
      </c>
      <c r="BR7" s="382" t="s">
        <v>737</v>
      </c>
      <c r="BS7" s="382" t="s">
        <v>736</v>
      </c>
      <c r="BT7" s="382"/>
      <c r="BU7" s="382"/>
      <c r="BV7" s="382"/>
      <c r="BW7" s="382" t="s">
        <v>735</v>
      </c>
      <c r="BX7" s="382" t="s">
        <v>735</v>
      </c>
      <c r="BY7" s="382" t="s">
        <v>735</v>
      </c>
      <c r="BZ7" s="382" t="s">
        <v>737</v>
      </c>
      <c r="CA7" s="382" t="s">
        <v>736</v>
      </c>
      <c r="CB7" s="382" t="s">
        <v>736</v>
      </c>
      <c r="CC7" s="382" t="s">
        <v>735</v>
      </c>
      <c r="CD7" s="382"/>
      <c r="CE7" s="382"/>
      <c r="CF7" s="382" t="s">
        <v>735</v>
      </c>
      <c r="CG7" s="382" t="s">
        <v>735</v>
      </c>
      <c r="CH7" s="382"/>
      <c r="CI7" s="382" t="s">
        <v>738</v>
      </c>
      <c r="CJ7" s="382" t="s">
        <v>736</v>
      </c>
      <c r="CK7" s="382" t="s">
        <v>735</v>
      </c>
      <c r="CL7" s="382"/>
      <c r="CM7" s="382" t="s">
        <v>735</v>
      </c>
      <c r="CN7" s="383" t="s">
        <v>735</v>
      </c>
      <c r="CO7" s="382"/>
      <c r="CP7" s="382" t="s">
        <v>736</v>
      </c>
      <c r="CQ7" s="382" t="s">
        <v>736</v>
      </c>
      <c r="CR7" s="382" t="s">
        <v>735</v>
      </c>
      <c r="CS7" s="382" t="s">
        <v>735</v>
      </c>
      <c r="CT7" s="382" t="s">
        <v>736</v>
      </c>
      <c r="CU7" s="382" t="s">
        <v>736</v>
      </c>
      <c r="CV7" s="382" t="s">
        <v>735</v>
      </c>
      <c r="CW7" s="382" t="s">
        <v>736</v>
      </c>
      <c r="CX7" s="382" t="s">
        <v>735</v>
      </c>
      <c r="CY7" s="382" t="s">
        <v>735</v>
      </c>
      <c r="CZ7" s="382" t="s">
        <v>736</v>
      </c>
      <c r="DA7" s="382" t="s">
        <v>737</v>
      </c>
      <c r="DB7" s="382" t="s">
        <v>737</v>
      </c>
      <c r="DC7" s="382" t="s">
        <v>737</v>
      </c>
      <c r="DD7" s="382" t="s">
        <v>736</v>
      </c>
      <c r="DE7" s="382" t="s">
        <v>736</v>
      </c>
      <c r="DF7" s="382" t="s">
        <v>735</v>
      </c>
      <c r="DG7" s="382" t="s">
        <v>736</v>
      </c>
      <c r="DH7" s="382" t="s">
        <v>735</v>
      </c>
      <c r="DI7" s="382"/>
      <c r="DJ7" s="382" t="s">
        <v>735</v>
      </c>
      <c r="DK7" s="382" t="s">
        <v>735</v>
      </c>
      <c r="DL7" s="382" t="s">
        <v>735</v>
      </c>
      <c r="DM7" s="382" t="s">
        <v>737</v>
      </c>
      <c r="DN7" s="382"/>
      <c r="DO7" s="382" t="s">
        <v>737</v>
      </c>
      <c r="DP7" s="382" t="s">
        <v>737</v>
      </c>
      <c r="DQ7" s="382" t="s">
        <v>736</v>
      </c>
      <c r="DR7" s="382"/>
      <c r="DS7" s="382" t="s">
        <v>736</v>
      </c>
      <c r="DT7" s="382" t="s">
        <v>736</v>
      </c>
      <c r="DU7" s="382" t="s">
        <v>736</v>
      </c>
      <c r="DV7" s="384"/>
      <c r="DW7" s="384" t="s">
        <v>736</v>
      </c>
      <c r="DX7" s="384"/>
      <c r="DY7" s="384" t="s">
        <v>736</v>
      </c>
      <c r="DZ7" s="382" t="s">
        <v>736</v>
      </c>
      <c r="EA7" s="382" t="s">
        <v>736</v>
      </c>
      <c r="EB7" s="382" t="s">
        <v>737</v>
      </c>
      <c r="EC7" s="382"/>
      <c r="ED7" s="382" t="s">
        <v>737</v>
      </c>
      <c r="EE7" s="382" t="s">
        <v>737</v>
      </c>
      <c r="EF7" s="382" t="s">
        <v>736</v>
      </c>
      <c r="EG7" s="382" t="s">
        <v>735</v>
      </c>
      <c r="EH7" s="382" t="s">
        <v>735</v>
      </c>
      <c r="EI7" s="382" t="s">
        <v>736</v>
      </c>
      <c r="EJ7" s="382" t="s">
        <v>737</v>
      </c>
      <c r="EK7" s="382" t="s">
        <v>736</v>
      </c>
      <c r="EL7" s="382" t="s">
        <v>735</v>
      </c>
      <c r="EM7" s="382" t="s">
        <v>738</v>
      </c>
      <c r="EN7" s="382" t="s">
        <v>736</v>
      </c>
      <c r="EO7" s="382" t="s">
        <v>737</v>
      </c>
      <c r="EP7" s="382" t="s">
        <v>735</v>
      </c>
      <c r="EQ7" s="382" t="s">
        <v>735</v>
      </c>
      <c r="ER7" s="382" t="s">
        <v>737</v>
      </c>
      <c r="ES7" s="382" t="s">
        <v>737</v>
      </c>
      <c r="ET7" s="382" t="s">
        <v>736</v>
      </c>
      <c r="EU7" s="382"/>
      <c r="EV7" s="382" t="s">
        <v>735</v>
      </c>
      <c r="EW7" s="382" t="s">
        <v>735</v>
      </c>
      <c r="EX7" s="382" t="s">
        <v>735</v>
      </c>
      <c r="EY7" s="382" t="s">
        <v>736</v>
      </c>
      <c r="EZ7" s="382" t="s">
        <v>735</v>
      </c>
      <c r="FA7" s="382" t="s">
        <v>735</v>
      </c>
      <c r="FB7" s="382" t="s">
        <v>735</v>
      </c>
      <c r="FC7" s="382" t="s">
        <v>736</v>
      </c>
      <c r="FD7" s="382" t="s">
        <v>737</v>
      </c>
      <c r="FE7" s="382" t="s">
        <v>737</v>
      </c>
      <c r="FF7" s="382" t="s">
        <v>735</v>
      </c>
      <c r="FG7" s="382" t="s">
        <v>735</v>
      </c>
      <c r="FH7" s="382" t="s">
        <v>735</v>
      </c>
      <c r="FI7" s="382" t="s">
        <v>735</v>
      </c>
      <c r="FJ7" s="382" t="s">
        <v>735</v>
      </c>
      <c r="FK7" s="382" t="s">
        <v>738</v>
      </c>
      <c r="FL7" s="382" t="s">
        <v>738</v>
      </c>
      <c r="FM7" s="382" t="s">
        <v>735</v>
      </c>
      <c r="FN7" s="382" t="s">
        <v>735</v>
      </c>
      <c r="FO7" s="382" t="s">
        <v>735</v>
      </c>
      <c r="FP7" s="382" t="s">
        <v>736</v>
      </c>
      <c r="FQ7" s="382" t="s">
        <v>735</v>
      </c>
      <c r="FR7" s="382" t="s">
        <v>735</v>
      </c>
      <c r="FS7" s="382" t="s">
        <v>735</v>
      </c>
      <c r="FT7" s="382" t="s">
        <v>735</v>
      </c>
      <c r="FU7" s="382" t="s">
        <v>736</v>
      </c>
      <c r="FV7" s="382" t="s">
        <v>737</v>
      </c>
      <c r="FW7" s="382" t="s">
        <v>737</v>
      </c>
      <c r="FX7" s="382" t="s">
        <v>735</v>
      </c>
      <c r="FY7" s="382" t="s">
        <v>736</v>
      </c>
      <c r="FZ7" s="382" t="s">
        <v>735</v>
      </c>
      <c r="GA7" s="382" t="s">
        <v>737</v>
      </c>
      <c r="GB7" s="382" t="s">
        <v>736</v>
      </c>
      <c r="GC7" s="382" t="s">
        <v>737</v>
      </c>
      <c r="GD7" s="382" t="s">
        <v>736</v>
      </c>
      <c r="GE7" s="382" t="s">
        <v>735</v>
      </c>
      <c r="GF7" s="382" t="s">
        <v>736</v>
      </c>
      <c r="GG7" s="382" t="s">
        <v>736</v>
      </c>
      <c r="GH7" s="382" t="s">
        <v>737</v>
      </c>
      <c r="GI7" s="382"/>
      <c r="GJ7" s="382" t="s">
        <v>735</v>
      </c>
      <c r="GK7" s="382"/>
      <c r="GL7" s="382" t="s">
        <v>736</v>
      </c>
      <c r="GM7" s="382" t="s">
        <v>737</v>
      </c>
      <c r="GN7" s="382" t="s">
        <v>737</v>
      </c>
      <c r="GO7" s="382" t="s">
        <v>737</v>
      </c>
      <c r="GP7" s="382" t="s">
        <v>737</v>
      </c>
      <c r="GQ7" s="382" t="s">
        <v>736</v>
      </c>
      <c r="GR7" s="382" t="s">
        <v>737</v>
      </c>
      <c r="GS7" s="382" t="s">
        <v>738</v>
      </c>
      <c r="GT7" s="382" t="s">
        <v>735</v>
      </c>
      <c r="GU7" s="382" t="s">
        <v>737</v>
      </c>
      <c r="GV7" s="382" t="s">
        <v>737</v>
      </c>
      <c r="GW7" s="382" t="s">
        <v>737</v>
      </c>
      <c r="GX7" s="382" t="s">
        <v>737</v>
      </c>
      <c r="GY7" s="382" t="s">
        <v>735</v>
      </c>
      <c r="GZ7" s="382" t="s">
        <v>737</v>
      </c>
      <c r="HA7" s="382" t="s">
        <v>736</v>
      </c>
      <c r="HB7" s="382" t="s">
        <v>737</v>
      </c>
      <c r="HC7" s="382"/>
      <c r="HD7" s="382"/>
      <c r="HE7" s="382"/>
      <c r="HF7" s="382"/>
      <c r="HG7" s="382"/>
      <c r="HH7" s="382"/>
      <c r="HI7" s="382"/>
      <c r="HJ7" s="382"/>
      <c r="HK7" s="382"/>
      <c r="HL7" s="382"/>
      <c r="HM7" s="382"/>
      <c r="HN7" s="382"/>
      <c r="HO7" s="382"/>
      <c r="HP7" s="382"/>
      <c r="HQ7" s="385"/>
      <c r="HR7" s="385"/>
      <c r="HS7" s="385"/>
      <c r="HT7" s="385"/>
      <c r="HU7" s="385"/>
      <c r="HV7" s="385"/>
      <c r="HW7" s="385"/>
      <c r="HX7" s="385"/>
      <c r="HY7" s="385"/>
      <c r="HZ7" s="385"/>
      <c r="IA7" s="385"/>
      <c r="IB7" s="385"/>
      <c r="IC7" s="385"/>
      <c r="IM7" s="254" t="s">
        <v>739</v>
      </c>
    </row>
    <row r="8" customFormat="false" ht="15" hidden="false" customHeight="false" outlineLevel="0" collapsed="false">
      <c r="A8" s="400" t="s">
        <v>749</v>
      </c>
      <c r="B8" s="376" t="s">
        <v>750</v>
      </c>
      <c r="C8" s="377" t="n">
        <v>148715</v>
      </c>
      <c r="D8" s="378" t="s">
        <v>750</v>
      </c>
      <c r="E8" s="254"/>
      <c r="F8" s="400" t="s">
        <v>734</v>
      </c>
      <c r="G8" s="401"/>
      <c r="H8" s="382"/>
      <c r="I8" s="382" t="s">
        <v>735</v>
      </c>
      <c r="J8" s="382"/>
      <c r="K8" s="382" t="s">
        <v>737</v>
      </c>
      <c r="L8" s="382" t="s">
        <v>737</v>
      </c>
      <c r="M8" s="382" t="s">
        <v>737</v>
      </c>
      <c r="N8" s="382"/>
      <c r="O8" s="403" t="s">
        <v>736</v>
      </c>
      <c r="P8" s="403" t="s">
        <v>736</v>
      </c>
      <c r="Q8" s="382" t="s">
        <v>737</v>
      </c>
      <c r="R8" s="382"/>
      <c r="S8" s="403" t="s">
        <v>736</v>
      </c>
      <c r="T8" s="382"/>
      <c r="U8" s="382"/>
      <c r="V8" s="382" t="s">
        <v>736</v>
      </c>
      <c r="W8" s="382" t="s">
        <v>737</v>
      </c>
      <c r="X8" s="382"/>
      <c r="Y8" s="382" t="s">
        <v>736</v>
      </c>
      <c r="Z8" s="382" t="s">
        <v>736</v>
      </c>
      <c r="AA8" s="382" t="s">
        <v>735</v>
      </c>
      <c r="AB8" s="382" t="s">
        <v>736</v>
      </c>
      <c r="AC8" s="382" t="s">
        <v>736</v>
      </c>
      <c r="AD8" s="382" t="s">
        <v>735</v>
      </c>
      <c r="AE8" s="382" t="s">
        <v>736</v>
      </c>
      <c r="AF8" s="382"/>
      <c r="AG8" s="382" t="s">
        <v>736</v>
      </c>
      <c r="AH8" s="382" t="s">
        <v>737</v>
      </c>
      <c r="AI8" s="382"/>
      <c r="AJ8" s="382"/>
      <c r="AK8" s="382" t="s">
        <v>742</v>
      </c>
      <c r="AL8" s="382" t="s">
        <v>736</v>
      </c>
      <c r="AM8" s="404" t="s">
        <v>735</v>
      </c>
      <c r="AN8" s="382"/>
      <c r="AO8" s="403" t="s">
        <v>735</v>
      </c>
      <c r="AP8" s="403" t="s">
        <v>738</v>
      </c>
      <c r="AQ8" s="403" t="s">
        <v>736</v>
      </c>
      <c r="AR8" s="403" t="s">
        <v>736</v>
      </c>
      <c r="AS8" s="403"/>
      <c r="AT8" s="403" t="s">
        <v>738</v>
      </c>
      <c r="AU8" s="403" t="s">
        <v>736</v>
      </c>
      <c r="AV8" s="403" t="s">
        <v>735</v>
      </c>
      <c r="AW8" s="382"/>
      <c r="AX8" s="382" t="s">
        <v>737</v>
      </c>
      <c r="AY8" s="403" t="s">
        <v>736</v>
      </c>
      <c r="AZ8" s="382" t="s">
        <v>735</v>
      </c>
      <c r="BA8" s="382" t="s">
        <v>736</v>
      </c>
      <c r="BB8" s="382" t="s">
        <v>736</v>
      </c>
      <c r="BC8" s="382" t="s">
        <v>736</v>
      </c>
      <c r="BD8" s="382" t="s">
        <v>735</v>
      </c>
      <c r="BE8" s="382" t="s">
        <v>737</v>
      </c>
      <c r="BF8" s="382" t="s">
        <v>735</v>
      </c>
      <c r="BG8" s="382" t="s">
        <v>738</v>
      </c>
      <c r="BH8" s="382"/>
      <c r="BI8" s="382" t="s">
        <v>736</v>
      </c>
      <c r="BJ8" s="382" t="s">
        <v>736</v>
      </c>
      <c r="BK8" s="382"/>
      <c r="BL8" s="382"/>
      <c r="BM8" s="382" t="s">
        <v>738</v>
      </c>
      <c r="BN8" s="382"/>
      <c r="BO8" s="382" t="s">
        <v>736</v>
      </c>
      <c r="BP8" s="382"/>
      <c r="BQ8" s="382" t="s">
        <v>738</v>
      </c>
      <c r="BR8" s="382" t="s">
        <v>736</v>
      </c>
      <c r="BS8" s="382" t="s">
        <v>738</v>
      </c>
      <c r="BT8" s="382"/>
      <c r="BU8" s="382"/>
      <c r="BV8" s="382"/>
      <c r="BW8" s="382" t="s">
        <v>735</v>
      </c>
      <c r="BX8" s="382" t="s">
        <v>736</v>
      </c>
      <c r="BY8" s="382" t="s">
        <v>738</v>
      </c>
      <c r="BZ8" s="382" t="s">
        <v>737</v>
      </c>
      <c r="CA8" s="382"/>
      <c r="CB8" s="382" t="s">
        <v>736</v>
      </c>
      <c r="CC8" s="382" t="s">
        <v>737</v>
      </c>
      <c r="CD8" s="382"/>
      <c r="CE8" s="382"/>
      <c r="CF8" s="382" t="s">
        <v>735</v>
      </c>
      <c r="CG8" s="382" t="s">
        <v>735</v>
      </c>
      <c r="CH8" s="382"/>
      <c r="CI8" s="382" t="s">
        <v>735</v>
      </c>
      <c r="CJ8" s="382" t="s">
        <v>736</v>
      </c>
      <c r="CK8" s="382" t="s">
        <v>736</v>
      </c>
      <c r="CL8" s="382"/>
      <c r="CM8" s="382" t="s">
        <v>736</v>
      </c>
      <c r="CN8" s="383" t="s">
        <v>735</v>
      </c>
      <c r="CO8" s="382"/>
      <c r="CP8" s="382" t="s">
        <v>737</v>
      </c>
      <c r="CQ8" s="382" t="s">
        <v>737</v>
      </c>
      <c r="CR8" s="382"/>
      <c r="CS8" s="382"/>
      <c r="CT8" s="403" t="s">
        <v>736</v>
      </c>
      <c r="CU8" s="382"/>
      <c r="CV8" s="382" t="s">
        <v>737</v>
      </c>
      <c r="CW8" s="403" t="s">
        <v>738</v>
      </c>
      <c r="CX8" s="403" t="s">
        <v>738</v>
      </c>
      <c r="CY8" s="403" t="s">
        <v>735</v>
      </c>
      <c r="CZ8" s="403" t="s">
        <v>736</v>
      </c>
      <c r="DA8" s="382" t="s">
        <v>737</v>
      </c>
      <c r="DB8" s="382" t="s">
        <v>737</v>
      </c>
      <c r="DC8" s="382" t="s">
        <v>737</v>
      </c>
      <c r="DD8" s="382"/>
      <c r="DE8" s="403" t="s">
        <v>735</v>
      </c>
      <c r="DF8" s="382" t="s">
        <v>737</v>
      </c>
      <c r="DG8" s="382" t="s">
        <v>737</v>
      </c>
      <c r="DH8" s="382"/>
      <c r="DI8" s="382"/>
      <c r="DJ8" s="382" t="s">
        <v>737</v>
      </c>
      <c r="DK8" s="382"/>
      <c r="DL8" s="382" t="s">
        <v>737</v>
      </c>
      <c r="DM8" s="382" t="s">
        <v>737</v>
      </c>
      <c r="DN8" s="382"/>
      <c r="DO8" s="382" t="s">
        <v>737</v>
      </c>
      <c r="DP8" s="382" t="s">
        <v>737</v>
      </c>
      <c r="DQ8" s="382"/>
      <c r="DR8" s="382"/>
      <c r="DS8" s="403" t="s">
        <v>736</v>
      </c>
      <c r="DT8" s="382" t="s">
        <v>737</v>
      </c>
      <c r="DU8" s="382" t="s">
        <v>737</v>
      </c>
      <c r="DV8" s="384"/>
      <c r="DW8" s="384"/>
      <c r="DX8" s="405" t="s">
        <v>736</v>
      </c>
      <c r="DY8" s="384" t="s">
        <v>737</v>
      </c>
      <c r="DZ8" s="382"/>
      <c r="EA8" s="382"/>
      <c r="EB8" s="382" t="s">
        <v>738</v>
      </c>
      <c r="EC8" s="382"/>
      <c r="ED8" s="403" t="s">
        <v>736</v>
      </c>
      <c r="EE8" s="403" t="s">
        <v>736</v>
      </c>
      <c r="EF8" s="403" t="s">
        <v>736</v>
      </c>
      <c r="EG8" s="403" t="s">
        <v>738</v>
      </c>
      <c r="EH8" s="403" t="s">
        <v>738</v>
      </c>
      <c r="EI8" s="403" t="s">
        <v>736</v>
      </c>
      <c r="EJ8" s="382" t="s">
        <v>737</v>
      </c>
      <c r="EK8" s="403" t="s">
        <v>736</v>
      </c>
      <c r="EL8" s="382" t="s">
        <v>737</v>
      </c>
      <c r="EM8" s="382" t="s">
        <v>737</v>
      </c>
      <c r="EN8" s="382" t="s">
        <v>736</v>
      </c>
      <c r="EO8" s="382" t="s">
        <v>737</v>
      </c>
      <c r="EP8" s="382" t="s">
        <v>735</v>
      </c>
      <c r="EQ8" s="382" t="s">
        <v>738</v>
      </c>
      <c r="ER8" s="382" t="s">
        <v>738</v>
      </c>
      <c r="ES8" s="382" t="s">
        <v>736</v>
      </c>
      <c r="ET8" s="382" t="s">
        <v>736</v>
      </c>
      <c r="EU8" s="382"/>
      <c r="EV8" s="382" t="s">
        <v>735</v>
      </c>
      <c r="EW8" s="382" t="s">
        <v>735</v>
      </c>
      <c r="EX8" s="382" t="s">
        <v>735</v>
      </c>
      <c r="EY8" s="382" t="s">
        <v>735</v>
      </c>
      <c r="EZ8" s="403" t="s">
        <v>736</v>
      </c>
      <c r="FA8" s="403" t="s">
        <v>735</v>
      </c>
      <c r="FB8" s="382" t="s">
        <v>735</v>
      </c>
      <c r="FC8" s="382" t="s">
        <v>738</v>
      </c>
      <c r="FD8" s="403" t="s">
        <v>736</v>
      </c>
      <c r="FE8" s="382" t="s">
        <v>735</v>
      </c>
      <c r="FF8" s="382" t="s">
        <v>736</v>
      </c>
      <c r="FG8" s="382" t="s">
        <v>735</v>
      </c>
      <c r="FH8" s="403" t="s">
        <v>735</v>
      </c>
      <c r="FI8" s="403" t="s">
        <v>735</v>
      </c>
      <c r="FJ8" s="403" t="s">
        <v>735</v>
      </c>
      <c r="FK8" s="403" t="s">
        <v>736</v>
      </c>
      <c r="FL8" s="403" t="s">
        <v>736</v>
      </c>
      <c r="FM8" s="403" t="s">
        <v>735</v>
      </c>
      <c r="FN8" s="403" t="s">
        <v>735</v>
      </c>
      <c r="FO8" s="403" t="s">
        <v>736</v>
      </c>
      <c r="FP8" s="403" t="s">
        <v>735</v>
      </c>
      <c r="FQ8" s="403" t="s">
        <v>735</v>
      </c>
      <c r="FR8" s="403" t="s">
        <v>736</v>
      </c>
      <c r="FS8" s="403" t="s">
        <v>735</v>
      </c>
      <c r="FT8" s="403" t="s">
        <v>735</v>
      </c>
      <c r="FU8" s="403" t="s">
        <v>736</v>
      </c>
      <c r="FV8" s="382" t="s">
        <v>737</v>
      </c>
      <c r="FW8" s="382" t="s">
        <v>737</v>
      </c>
      <c r="FX8" s="382" t="s">
        <v>735</v>
      </c>
      <c r="FY8" s="382" t="s">
        <v>735</v>
      </c>
      <c r="FZ8" s="382" t="s">
        <v>735</v>
      </c>
      <c r="GA8" s="382" t="s">
        <v>735</v>
      </c>
      <c r="GB8" s="382" t="s">
        <v>735</v>
      </c>
      <c r="GC8" s="382" t="s">
        <v>735</v>
      </c>
      <c r="GD8" s="382" t="s">
        <v>737</v>
      </c>
      <c r="GE8" s="382"/>
      <c r="GF8" s="382" t="s">
        <v>742</v>
      </c>
      <c r="GG8" s="382" t="s">
        <v>735</v>
      </c>
      <c r="GH8" s="403" t="s">
        <v>735</v>
      </c>
      <c r="GI8" s="382"/>
      <c r="GJ8" s="382" t="s">
        <v>737</v>
      </c>
      <c r="GK8" s="382"/>
      <c r="GL8" s="382" t="s">
        <v>737</v>
      </c>
      <c r="GM8" s="382" t="s">
        <v>737</v>
      </c>
      <c r="GN8" s="382" t="s">
        <v>735</v>
      </c>
      <c r="GO8" s="382" t="s">
        <v>735</v>
      </c>
      <c r="GP8" s="382" t="s">
        <v>735</v>
      </c>
      <c r="GQ8" s="403" t="s">
        <v>735</v>
      </c>
      <c r="GR8" s="382" t="s">
        <v>735</v>
      </c>
      <c r="GS8" s="406" t="s">
        <v>736</v>
      </c>
      <c r="GT8" s="382" t="s">
        <v>736</v>
      </c>
      <c r="GU8" s="382" t="s">
        <v>737</v>
      </c>
      <c r="GV8" s="406" t="s">
        <v>735</v>
      </c>
      <c r="GW8" s="406" t="s">
        <v>735</v>
      </c>
      <c r="GX8" s="382" t="s">
        <v>737</v>
      </c>
      <c r="GY8" s="382" t="s">
        <v>737</v>
      </c>
      <c r="GZ8" s="382" t="s">
        <v>737</v>
      </c>
      <c r="HA8" s="382" t="s">
        <v>737</v>
      </c>
      <c r="HB8" s="382" t="s">
        <v>737</v>
      </c>
      <c r="HC8" s="382"/>
      <c r="HD8" s="382"/>
      <c r="HE8" s="382"/>
      <c r="HF8" s="382"/>
      <c r="HG8" s="382"/>
      <c r="HH8" s="382"/>
      <c r="HI8" s="382"/>
      <c r="HJ8" s="382"/>
      <c r="HK8" s="382"/>
      <c r="HL8" s="382"/>
      <c r="HM8" s="382"/>
      <c r="HN8" s="382"/>
      <c r="HO8" s="382"/>
      <c r="HP8" s="382"/>
      <c r="HQ8" s="385"/>
      <c r="HR8" s="385"/>
      <c r="HS8" s="385"/>
      <c r="HT8" s="385"/>
      <c r="HU8" s="385"/>
      <c r="HV8" s="385"/>
      <c r="HW8" s="385"/>
      <c r="HX8" s="385"/>
      <c r="HY8" s="385"/>
      <c r="HZ8" s="385"/>
      <c r="IA8" s="385"/>
      <c r="IB8" s="385"/>
      <c r="IC8" s="385"/>
      <c r="ID8" s="0"/>
      <c r="IE8" s="0"/>
      <c r="IF8" s="0"/>
      <c r="IG8" s="0"/>
      <c r="IH8" s="0"/>
      <c r="II8" s="0"/>
      <c r="IJ8" s="0"/>
      <c r="IK8" s="0"/>
      <c r="IL8" s="0"/>
      <c r="IM8" s="254" t="s">
        <v>739</v>
      </c>
      <c r="IN8" s="0"/>
      <c r="IO8" s="0"/>
      <c r="IP8" s="0"/>
      <c r="IQ8" s="0"/>
      <c r="IR8" s="0"/>
      <c r="IS8" s="0"/>
      <c r="IT8" s="0"/>
      <c r="IU8" s="0"/>
      <c r="IV8" s="0"/>
      <c r="IW8" s="0"/>
      <c r="IX8" s="0"/>
      <c r="IY8" s="0"/>
      <c r="IZ8" s="0"/>
      <c r="JA8" s="0"/>
      <c r="JB8" s="0"/>
      <c r="JC8" s="0"/>
      <c r="JD8" s="0"/>
      <c r="JE8" s="0"/>
      <c r="JF8" s="0"/>
      <c r="JG8" s="0"/>
      <c r="JH8" s="0"/>
      <c r="JI8" s="0"/>
      <c r="JJ8" s="0"/>
      <c r="JK8" s="0"/>
      <c r="JL8" s="0"/>
      <c r="JM8" s="0"/>
      <c r="JN8" s="0"/>
      <c r="JO8" s="0"/>
      <c r="JP8" s="0"/>
      <c r="JQ8" s="0"/>
      <c r="JR8" s="0"/>
      <c r="JS8" s="0"/>
      <c r="JT8" s="0"/>
      <c r="JU8" s="0"/>
      <c r="JV8" s="0"/>
      <c r="JW8" s="0"/>
      <c r="JX8" s="0"/>
      <c r="JY8" s="0"/>
      <c r="JZ8" s="0"/>
      <c r="KA8" s="0"/>
      <c r="KB8" s="0"/>
      <c r="KC8" s="0"/>
      <c r="KD8" s="0"/>
      <c r="KE8" s="0"/>
      <c r="KF8" s="0"/>
      <c r="KG8" s="0"/>
      <c r="KH8" s="0"/>
      <c r="KI8" s="0"/>
      <c r="KJ8" s="0"/>
      <c r="KK8" s="0"/>
      <c r="KL8" s="0"/>
      <c r="KM8" s="0"/>
      <c r="KN8" s="0"/>
      <c r="KO8" s="0"/>
      <c r="KP8" s="0"/>
      <c r="KQ8" s="0"/>
      <c r="KR8" s="0"/>
      <c r="KS8" s="0"/>
      <c r="KT8" s="0"/>
      <c r="KU8" s="0"/>
      <c r="KV8" s="0"/>
      <c r="KW8" s="0"/>
      <c r="KX8" s="0"/>
      <c r="KY8" s="0"/>
      <c r="KZ8" s="0"/>
      <c r="LA8" s="0"/>
      <c r="LB8" s="0"/>
      <c r="LC8" s="0"/>
      <c r="LD8" s="0"/>
      <c r="LE8" s="0"/>
      <c r="LF8" s="0"/>
      <c r="LG8" s="0"/>
      <c r="LH8" s="0"/>
      <c r="LI8" s="0"/>
      <c r="LJ8" s="0"/>
      <c r="LK8" s="0"/>
      <c r="LL8" s="0"/>
      <c r="LM8" s="0"/>
      <c r="LN8" s="0"/>
      <c r="LO8" s="0"/>
      <c r="LP8" s="0"/>
      <c r="LQ8" s="0"/>
      <c r="LR8" s="0"/>
      <c r="LS8" s="0"/>
      <c r="LT8" s="0"/>
      <c r="LU8" s="0"/>
      <c r="LV8" s="0"/>
      <c r="LW8" s="0"/>
      <c r="LX8" s="0"/>
      <c r="LY8" s="0"/>
      <c r="LZ8" s="0"/>
      <c r="MA8" s="0"/>
      <c r="MB8" s="0"/>
      <c r="MC8" s="0"/>
      <c r="MD8" s="0"/>
      <c r="ME8" s="0"/>
      <c r="MF8" s="0"/>
      <c r="MG8" s="0"/>
      <c r="MH8" s="0"/>
      <c r="MI8" s="0"/>
      <c r="MJ8" s="0"/>
      <c r="MK8" s="0"/>
      <c r="ML8" s="0"/>
      <c r="MM8" s="0"/>
      <c r="MN8" s="0"/>
      <c r="MO8" s="0"/>
      <c r="MP8" s="0"/>
      <c r="MQ8" s="0"/>
      <c r="MR8" s="0"/>
      <c r="MS8" s="0"/>
      <c r="MT8" s="0"/>
      <c r="MU8" s="0"/>
      <c r="MV8" s="0"/>
      <c r="MW8" s="0"/>
      <c r="MX8" s="0"/>
      <c r="MY8" s="0"/>
      <c r="MZ8" s="0"/>
      <c r="NA8" s="0"/>
      <c r="NB8" s="0"/>
      <c r="NC8" s="0"/>
      <c r="ND8" s="0"/>
      <c r="NE8" s="0"/>
      <c r="NF8" s="0"/>
      <c r="NG8" s="0"/>
      <c r="NH8" s="0"/>
      <c r="NI8" s="0"/>
      <c r="NJ8" s="0"/>
      <c r="NK8" s="0"/>
      <c r="NL8" s="0"/>
      <c r="NM8" s="0"/>
      <c r="NN8" s="0"/>
      <c r="NO8" s="0"/>
      <c r="NP8" s="0"/>
      <c r="NQ8" s="0"/>
      <c r="NR8" s="0"/>
      <c r="NS8" s="0"/>
      <c r="NT8" s="0"/>
      <c r="NU8" s="0"/>
      <c r="NV8" s="0"/>
      <c r="NW8" s="0"/>
      <c r="NX8" s="0"/>
      <c r="NY8" s="0"/>
      <c r="NZ8" s="0"/>
      <c r="OA8" s="0"/>
      <c r="OB8" s="0"/>
      <c r="OC8" s="0"/>
      <c r="OD8" s="0"/>
      <c r="OE8" s="0"/>
      <c r="OF8" s="0"/>
      <c r="OG8" s="0"/>
      <c r="OH8" s="0"/>
      <c r="OI8" s="0"/>
      <c r="OJ8" s="0"/>
      <c r="OK8" s="0"/>
      <c r="OL8" s="0"/>
      <c r="OM8" s="0"/>
      <c r="ON8" s="0"/>
      <c r="OO8" s="0"/>
      <c r="OP8" s="0"/>
      <c r="OQ8" s="0"/>
      <c r="OR8" s="0"/>
      <c r="OS8" s="0"/>
      <c r="OT8" s="0"/>
      <c r="OU8" s="0"/>
      <c r="OV8" s="0"/>
      <c r="OW8" s="0"/>
      <c r="OX8" s="0"/>
      <c r="OY8" s="0"/>
      <c r="OZ8" s="0"/>
      <c r="PA8" s="0"/>
      <c r="PB8" s="0"/>
      <c r="PC8" s="0"/>
      <c r="PD8" s="0"/>
      <c r="PE8" s="0"/>
      <c r="PF8" s="0"/>
      <c r="PG8" s="0"/>
      <c r="PH8" s="0"/>
      <c r="PI8" s="0"/>
      <c r="PJ8" s="0"/>
      <c r="PK8" s="0"/>
      <c r="PL8" s="0"/>
      <c r="PM8" s="0"/>
      <c r="PN8" s="0"/>
      <c r="PO8" s="0"/>
      <c r="PP8" s="0"/>
      <c r="PQ8" s="0"/>
      <c r="PR8" s="0"/>
      <c r="PS8" s="0"/>
      <c r="PT8" s="0"/>
      <c r="PU8" s="0"/>
      <c r="PV8" s="0"/>
      <c r="PW8" s="0"/>
      <c r="PX8" s="0"/>
      <c r="PY8" s="0"/>
      <c r="PZ8" s="0"/>
      <c r="QA8" s="0"/>
      <c r="QB8" s="0"/>
      <c r="QC8" s="0"/>
      <c r="QD8" s="0"/>
      <c r="QE8" s="0"/>
      <c r="QF8" s="0"/>
      <c r="QG8" s="0"/>
      <c r="QH8" s="0"/>
      <c r="QI8" s="0"/>
      <c r="QJ8" s="0"/>
      <c r="QK8" s="0"/>
      <c r="QL8" s="0"/>
      <c r="QM8" s="0"/>
      <c r="QN8" s="0"/>
      <c r="QO8" s="0"/>
      <c r="QP8" s="0"/>
      <c r="QQ8" s="0"/>
      <c r="QR8" s="0"/>
      <c r="QS8" s="0"/>
      <c r="QT8" s="0"/>
      <c r="QU8" s="0"/>
      <c r="QV8" s="0"/>
      <c r="QW8" s="0"/>
      <c r="QX8" s="0"/>
      <c r="QY8" s="0"/>
      <c r="QZ8" s="0"/>
      <c r="RA8" s="0"/>
      <c r="RB8" s="0"/>
      <c r="RC8" s="0"/>
      <c r="RD8" s="0"/>
      <c r="RE8" s="0"/>
      <c r="RF8" s="0"/>
      <c r="RG8" s="0"/>
      <c r="RH8" s="0"/>
      <c r="RI8" s="0"/>
      <c r="RJ8" s="0"/>
      <c r="RK8" s="0"/>
      <c r="RL8" s="0"/>
      <c r="RM8" s="0"/>
      <c r="RN8" s="0"/>
      <c r="RO8" s="0"/>
      <c r="RP8" s="0"/>
      <c r="RQ8" s="0"/>
      <c r="RR8" s="0"/>
      <c r="RS8" s="0"/>
      <c r="RT8" s="0"/>
      <c r="RU8" s="0"/>
      <c r="RV8" s="0"/>
      <c r="RW8" s="0"/>
      <c r="RX8" s="0"/>
      <c r="RY8" s="0"/>
      <c r="RZ8" s="0"/>
      <c r="SA8" s="0"/>
      <c r="SB8" s="0"/>
      <c r="SC8" s="0"/>
      <c r="SD8" s="0"/>
      <c r="SE8" s="0"/>
      <c r="SF8" s="0"/>
      <c r="SG8" s="0"/>
      <c r="SH8" s="0"/>
      <c r="SI8" s="0"/>
      <c r="SJ8" s="0"/>
      <c r="SK8" s="0"/>
      <c r="SL8" s="0"/>
      <c r="SM8" s="0"/>
      <c r="SN8" s="0"/>
      <c r="SO8" s="0"/>
      <c r="SP8" s="0"/>
      <c r="SQ8" s="0"/>
      <c r="SR8" s="0"/>
      <c r="SS8" s="0"/>
      <c r="ST8" s="0"/>
      <c r="SU8" s="0"/>
      <c r="SV8" s="0"/>
      <c r="SW8" s="0"/>
      <c r="SX8" s="0"/>
      <c r="SY8" s="0"/>
      <c r="SZ8" s="0"/>
      <c r="TA8" s="0"/>
      <c r="TB8" s="0"/>
      <c r="TC8" s="0"/>
      <c r="TD8" s="0"/>
      <c r="TE8" s="0"/>
      <c r="TF8" s="0"/>
      <c r="TG8" s="0"/>
      <c r="TH8" s="0"/>
      <c r="TI8" s="0"/>
      <c r="TJ8" s="0"/>
      <c r="TK8" s="0"/>
      <c r="TL8" s="0"/>
      <c r="TM8" s="0"/>
      <c r="TN8" s="0"/>
      <c r="TO8" s="0"/>
      <c r="TP8" s="0"/>
      <c r="TQ8" s="0"/>
      <c r="TR8" s="0"/>
      <c r="TS8" s="0"/>
      <c r="TT8" s="0"/>
      <c r="TU8" s="0"/>
      <c r="TV8" s="0"/>
      <c r="TW8" s="0"/>
      <c r="TX8" s="0"/>
      <c r="TY8" s="0"/>
      <c r="TZ8" s="0"/>
      <c r="UA8" s="0"/>
      <c r="UB8" s="0"/>
      <c r="UC8" s="0"/>
      <c r="UD8" s="0"/>
      <c r="UE8" s="0"/>
      <c r="UF8" s="0"/>
      <c r="UG8" s="0"/>
      <c r="UH8" s="0"/>
      <c r="UI8" s="0"/>
      <c r="UJ8" s="0"/>
      <c r="UK8" s="0"/>
      <c r="UL8" s="0"/>
      <c r="UM8" s="0"/>
      <c r="UN8" s="0"/>
      <c r="UO8" s="0"/>
      <c r="UP8" s="0"/>
      <c r="UQ8" s="0"/>
      <c r="UR8" s="0"/>
      <c r="US8" s="0"/>
      <c r="UT8" s="0"/>
      <c r="UU8" s="0"/>
      <c r="UV8" s="0"/>
      <c r="UW8" s="0"/>
      <c r="UX8" s="0"/>
      <c r="UY8" s="0"/>
      <c r="UZ8" s="0"/>
      <c r="VA8" s="0"/>
      <c r="VB8" s="0"/>
      <c r="VC8" s="0"/>
      <c r="VD8" s="0"/>
      <c r="VE8" s="0"/>
      <c r="VF8" s="0"/>
      <c r="VG8" s="0"/>
      <c r="VH8" s="0"/>
      <c r="VI8" s="0"/>
      <c r="VJ8" s="0"/>
      <c r="VK8" s="0"/>
      <c r="VL8" s="0"/>
      <c r="VM8" s="0"/>
      <c r="VN8" s="0"/>
      <c r="VO8" s="0"/>
      <c r="VP8" s="0"/>
      <c r="VQ8" s="0"/>
      <c r="VR8" s="0"/>
      <c r="VS8" s="0"/>
      <c r="VT8" s="0"/>
      <c r="VU8" s="0"/>
      <c r="VV8" s="0"/>
      <c r="VW8" s="0"/>
      <c r="VX8" s="0"/>
      <c r="VY8" s="0"/>
      <c r="VZ8" s="0"/>
      <c r="WA8" s="0"/>
      <c r="WB8" s="0"/>
      <c r="WC8" s="0"/>
      <c r="WD8" s="0"/>
      <c r="WE8" s="0"/>
      <c r="WF8" s="0"/>
      <c r="WG8" s="0"/>
      <c r="WH8" s="0"/>
      <c r="WI8" s="0"/>
      <c r="WJ8" s="0"/>
      <c r="WK8" s="0"/>
      <c r="WL8" s="0"/>
      <c r="WM8" s="0"/>
      <c r="WN8" s="0"/>
      <c r="WO8" s="0"/>
      <c r="WP8" s="0"/>
      <c r="WQ8" s="0"/>
      <c r="WR8" s="0"/>
      <c r="WS8" s="0"/>
      <c r="WT8" s="0"/>
      <c r="WU8" s="0"/>
      <c r="WV8" s="0"/>
      <c r="WW8" s="0"/>
      <c r="WX8" s="0"/>
      <c r="WY8" s="0"/>
      <c r="WZ8" s="0"/>
      <c r="XA8" s="0"/>
      <c r="XB8" s="0"/>
      <c r="XC8" s="0"/>
      <c r="XD8" s="0"/>
      <c r="XE8" s="0"/>
      <c r="XF8" s="0"/>
      <c r="XG8" s="0"/>
      <c r="XH8" s="0"/>
      <c r="XI8" s="0"/>
      <c r="XJ8" s="0"/>
      <c r="XK8" s="0"/>
      <c r="XL8" s="0"/>
      <c r="XM8" s="0"/>
      <c r="XN8" s="0"/>
      <c r="XO8" s="0"/>
      <c r="XP8" s="0"/>
      <c r="XQ8" s="0"/>
      <c r="XR8" s="0"/>
      <c r="XS8" s="0"/>
      <c r="XT8" s="0"/>
      <c r="XU8" s="0"/>
      <c r="XV8" s="0"/>
      <c r="XW8" s="0"/>
      <c r="XX8" s="0"/>
      <c r="XY8" s="0"/>
      <c r="XZ8" s="0"/>
      <c r="YA8" s="0"/>
      <c r="YB8" s="0"/>
      <c r="YC8" s="0"/>
      <c r="YD8" s="0"/>
      <c r="YE8" s="0"/>
      <c r="YF8" s="0"/>
      <c r="YG8" s="0"/>
      <c r="YH8" s="0"/>
      <c r="YI8" s="0"/>
      <c r="YJ8" s="0"/>
      <c r="YK8" s="0"/>
      <c r="YL8" s="0"/>
      <c r="YM8" s="0"/>
      <c r="YN8" s="0"/>
      <c r="YO8" s="0"/>
      <c r="YP8" s="0"/>
      <c r="YQ8" s="0"/>
      <c r="YR8" s="0"/>
      <c r="YS8" s="0"/>
      <c r="YT8" s="0"/>
      <c r="YU8" s="0"/>
      <c r="YV8" s="0"/>
      <c r="YW8" s="0"/>
      <c r="YX8" s="0"/>
      <c r="YY8" s="0"/>
      <c r="YZ8" s="0"/>
      <c r="ZA8" s="0"/>
      <c r="ZB8" s="0"/>
      <c r="ZC8" s="0"/>
      <c r="ZD8" s="0"/>
      <c r="ZE8" s="0"/>
      <c r="ZF8" s="0"/>
      <c r="ZG8" s="0"/>
      <c r="ZH8" s="0"/>
      <c r="ZI8" s="0"/>
      <c r="ZJ8" s="0"/>
      <c r="ZK8" s="0"/>
      <c r="ZL8" s="0"/>
      <c r="ZM8" s="0"/>
      <c r="ZN8" s="0"/>
      <c r="ZO8" s="0"/>
      <c r="ZP8" s="0"/>
      <c r="ZQ8" s="0"/>
      <c r="ZR8" s="0"/>
      <c r="ZS8" s="0"/>
      <c r="ZT8" s="0"/>
      <c r="ZU8" s="0"/>
      <c r="ZV8" s="0"/>
      <c r="ZW8" s="0"/>
      <c r="ZX8" s="0"/>
      <c r="ZY8" s="0"/>
      <c r="ZZ8" s="0"/>
      <c r="AAA8" s="0"/>
      <c r="AAB8" s="0"/>
      <c r="AAC8" s="0"/>
      <c r="AAD8" s="0"/>
      <c r="AAE8" s="0"/>
      <c r="AAF8" s="0"/>
      <c r="AAG8" s="0"/>
      <c r="AAH8" s="0"/>
      <c r="AAI8" s="0"/>
      <c r="AAJ8" s="0"/>
      <c r="AAK8" s="0"/>
      <c r="AAL8" s="0"/>
      <c r="AAM8" s="0"/>
      <c r="AAN8" s="0"/>
      <c r="AAO8" s="0"/>
      <c r="AAP8" s="0"/>
      <c r="AAQ8" s="0"/>
      <c r="AAR8" s="0"/>
      <c r="AAS8" s="0"/>
      <c r="AAT8" s="0"/>
      <c r="AAU8" s="0"/>
      <c r="AAV8" s="0"/>
      <c r="AAW8" s="0"/>
      <c r="AAX8" s="0"/>
      <c r="AAY8" s="0"/>
      <c r="AAZ8" s="0"/>
      <c r="ABA8" s="0"/>
      <c r="ABB8" s="0"/>
      <c r="ABC8" s="0"/>
      <c r="ABD8" s="0"/>
      <c r="ABE8" s="0"/>
      <c r="ABF8" s="0"/>
      <c r="ABG8" s="0"/>
      <c r="ABH8" s="0"/>
      <c r="ABI8" s="0"/>
      <c r="ABJ8" s="0"/>
      <c r="ABK8" s="0"/>
      <c r="ABL8" s="0"/>
      <c r="ABM8" s="0"/>
      <c r="ABN8" s="0"/>
      <c r="ABO8" s="0"/>
      <c r="ABP8" s="0"/>
      <c r="ABQ8" s="0"/>
      <c r="ABR8" s="0"/>
      <c r="ABS8" s="0"/>
      <c r="ABT8" s="0"/>
      <c r="ABU8" s="0"/>
      <c r="ABV8" s="0"/>
      <c r="ABW8" s="0"/>
      <c r="ABX8" s="0"/>
      <c r="ABY8" s="0"/>
      <c r="ABZ8" s="0"/>
      <c r="ACA8" s="0"/>
      <c r="ACB8" s="0"/>
      <c r="ACC8" s="0"/>
      <c r="ACD8" s="0"/>
      <c r="ACE8" s="0"/>
      <c r="ACF8" s="0"/>
      <c r="ACG8" s="0"/>
      <c r="ACH8" s="0"/>
      <c r="ACI8" s="0"/>
      <c r="ACJ8" s="0"/>
      <c r="ACK8" s="0"/>
      <c r="ACL8" s="0"/>
      <c r="ACM8" s="0"/>
      <c r="ACN8" s="0"/>
      <c r="ACO8" s="0"/>
      <c r="ACP8" s="0"/>
      <c r="ACQ8" s="0"/>
      <c r="ACR8" s="0"/>
      <c r="ACS8" s="0"/>
      <c r="ACT8" s="0"/>
      <c r="ACU8" s="0"/>
      <c r="ACV8" s="0"/>
      <c r="ACW8" s="0"/>
      <c r="ACX8" s="0"/>
      <c r="ACY8" s="0"/>
      <c r="ACZ8" s="0"/>
      <c r="ADA8" s="0"/>
      <c r="ADB8" s="0"/>
      <c r="ADC8" s="0"/>
      <c r="ADD8" s="0"/>
      <c r="ADE8" s="0"/>
      <c r="ADF8" s="0"/>
      <c r="ADG8" s="0"/>
      <c r="ADH8" s="0"/>
      <c r="ADI8" s="0"/>
      <c r="ADJ8" s="0"/>
      <c r="ADK8" s="0"/>
      <c r="ADL8" s="0"/>
      <c r="ADM8" s="0"/>
      <c r="ADN8" s="0"/>
      <c r="ADO8" s="0"/>
      <c r="ADP8" s="0"/>
      <c r="ADQ8" s="0"/>
      <c r="ADR8" s="0"/>
      <c r="ADS8" s="0"/>
      <c r="ADT8" s="0"/>
      <c r="ADU8" s="0"/>
      <c r="ADV8" s="0"/>
      <c r="ADW8" s="0"/>
      <c r="ADX8" s="0"/>
      <c r="ADY8" s="0"/>
      <c r="ADZ8" s="0"/>
      <c r="AEA8" s="0"/>
      <c r="AEB8" s="0"/>
      <c r="AEC8" s="0"/>
      <c r="AED8" s="0"/>
      <c r="AEE8" s="0"/>
      <c r="AEF8" s="0"/>
      <c r="AEG8" s="0"/>
      <c r="AEH8" s="0"/>
      <c r="AEI8" s="0"/>
      <c r="AEJ8" s="0"/>
      <c r="AEK8" s="0"/>
      <c r="AEL8" s="0"/>
      <c r="AEM8" s="0"/>
      <c r="AEN8" s="0"/>
      <c r="AEO8" s="0"/>
      <c r="AEP8" s="0"/>
      <c r="AEQ8" s="0"/>
      <c r="AER8" s="0"/>
      <c r="AES8" s="0"/>
      <c r="AET8" s="0"/>
      <c r="AEU8" s="0"/>
      <c r="AEV8" s="0"/>
      <c r="AEW8" s="0"/>
      <c r="AEX8" s="0"/>
      <c r="AEY8" s="0"/>
      <c r="AEZ8" s="0"/>
      <c r="AFA8" s="0"/>
      <c r="AFB8" s="0"/>
      <c r="AFC8" s="0"/>
      <c r="AFD8" s="0"/>
      <c r="AFE8" s="0"/>
      <c r="AFF8" s="0"/>
      <c r="AFG8" s="0"/>
      <c r="AFH8" s="0"/>
      <c r="AFI8" s="0"/>
      <c r="AFJ8" s="0"/>
      <c r="AFK8" s="0"/>
      <c r="AFL8" s="0"/>
      <c r="AFM8" s="0"/>
      <c r="AFN8" s="0"/>
      <c r="AFO8" s="0"/>
      <c r="AFP8" s="0"/>
      <c r="AFQ8" s="0"/>
      <c r="AFR8" s="0"/>
      <c r="AFS8" s="0"/>
      <c r="AFT8" s="0"/>
      <c r="AFU8" s="0"/>
      <c r="AFV8" s="0"/>
      <c r="AFW8" s="0"/>
      <c r="AFX8" s="0"/>
      <c r="AFY8" s="0"/>
      <c r="AFZ8" s="0"/>
      <c r="AGA8" s="0"/>
      <c r="AGB8" s="0"/>
      <c r="AGC8" s="0"/>
      <c r="AGD8" s="0"/>
      <c r="AGE8" s="0"/>
      <c r="AGF8" s="0"/>
      <c r="AGG8" s="0"/>
      <c r="AGH8" s="0"/>
      <c r="AGI8" s="0"/>
      <c r="AGJ8" s="0"/>
      <c r="AGK8" s="0"/>
      <c r="AGL8" s="0"/>
      <c r="AGM8" s="0"/>
      <c r="AGN8" s="0"/>
      <c r="AGO8" s="0"/>
      <c r="AGP8" s="0"/>
      <c r="AGQ8" s="0"/>
      <c r="AGR8" s="0"/>
      <c r="AGS8" s="0"/>
      <c r="AGT8" s="0"/>
      <c r="AGU8" s="0"/>
      <c r="AGV8" s="0"/>
      <c r="AGW8" s="0"/>
      <c r="AGX8" s="0"/>
      <c r="AGY8" s="0"/>
      <c r="AGZ8" s="0"/>
      <c r="AHA8" s="0"/>
      <c r="AHB8" s="0"/>
      <c r="AHC8" s="0"/>
      <c r="AHD8" s="0"/>
      <c r="AHE8" s="0"/>
      <c r="AHF8" s="0"/>
      <c r="AHG8" s="0"/>
      <c r="AHH8" s="0"/>
      <c r="AHI8" s="0"/>
      <c r="AHJ8" s="0"/>
      <c r="AHK8" s="0"/>
      <c r="AHL8" s="0"/>
      <c r="AHM8" s="0"/>
      <c r="AHN8" s="0"/>
      <c r="AHO8" s="0"/>
      <c r="AHP8" s="0"/>
      <c r="AHQ8" s="0"/>
      <c r="AHR8" s="0"/>
      <c r="AHS8" s="0"/>
      <c r="AHT8" s="0"/>
      <c r="AHU8" s="0"/>
      <c r="AHV8" s="0"/>
      <c r="AHW8" s="0"/>
      <c r="AHX8" s="0"/>
      <c r="AHY8" s="0"/>
      <c r="AHZ8" s="0"/>
      <c r="AIA8" s="0"/>
      <c r="AIB8" s="0"/>
      <c r="AIC8" s="0"/>
      <c r="AID8" s="0"/>
      <c r="AIE8" s="0"/>
      <c r="AIF8" s="0"/>
      <c r="AIG8" s="0"/>
      <c r="AIH8" s="0"/>
      <c r="AII8" s="0"/>
      <c r="AIJ8" s="0"/>
      <c r="AIK8" s="0"/>
      <c r="AIL8" s="0"/>
      <c r="AIM8" s="0"/>
      <c r="AIN8" s="0"/>
      <c r="AIO8" s="0"/>
      <c r="AIP8" s="0"/>
      <c r="AIQ8" s="0"/>
      <c r="AIR8" s="0"/>
      <c r="AIS8" s="0"/>
      <c r="AIT8" s="0"/>
      <c r="AIU8" s="0"/>
      <c r="AIV8" s="0"/>
      <c r="AIW8" s="0"/>
      <c r="AIX8" s="0"/>
      <c r="AIY8" s="0"/>
      <c r="AIZ8" s="0"/>
      <c r="AJA8" s="0"/>
      <c r="AJB8" s="0"/>
      <c r="AJC8" s="0"/>
      <c r="AJD8" s="0"/>
      <c r="AJE8" s="0"/>
      <c r="AJF8" s="0"/>
      <c r="AJG8" s="0"/>
      <c r="AJH8" s="0"/>
      <c r="AJI8" s="0"/>
      <c r="AJJ8" s="0"/>
      <c r="AJK8" s="0"/>
      <c r="AJL8" s="0"/>
      <c r="AJM8" s="0"/>
      <c r="AJN8" s="0"/>
      <c r="AJO8" s="0"/>
      <c r="AJP8" s="0"/>
      <c r="AJQ8" s="0"/>
      <c r="AJR8" s="0"/>
      <c r="AJS8" s="0"/>
      <c r="AJT8" s="0"/>
      <c r="AJU8" s="0"/>
      <c r="AJV8" s="0"/>
      <c r="AJW8" s="0"/>
      <c r="AJX8" s="0"/>
      <c r="AJY8" s="0"/>
      <c r="AJZ8" s="0"/>
      <c r="AKA8" s="0"/>
      <c r="AKB8" s="0"/>
      <c r="AKC8" s="0"/>
      <c r="AKD8" s="0"/>
      <c r="AKE8" s="0"/>
      <c r="AKF8" s="0"/>
      <c r="AKG8" s="0"/>
      <c r="AKH8" s="0"/>
      <c r="AKI8" s="0"/>
      <c r="AKJ8" s="0"/>
      <c r="AKK8" s="0"/>
      <c r="AKL8" s="0"/>
      <c r="AKM8" s="0"/>
      <c r="AKN8" s="0"/>
      <c r="AKO8" s="0"/>
      <c r="AKP8" s="0"/>
      <c r="AKQ8" s="0"/>
      <c r="AKR8" s="0"/>
      <c r="AKS8" s="0"/>
      <c r="AKT8" s="0"/>
      <c r="AKU8" s="0"/>
      <c r="AKV8" s="0"/>
      <c r="AKW8" s="0"/>
      <c r="AKX8" s="0"/>
      <c r="AKY8" s="0"/>
      <c r="AKZ8" s="0"/>
      <c r="ALA8" s="0"/>
      <c r="ALB8" s="0"/>
      <c r="ALC8" s="0"/>
      <c r="ALD8" s="0"/>
      <c r="ALE8" s="0"/>
      <c r="ALF8" s="0"/>
      <c r="ALG8" s="0"/>
      <c r="ALH8" s="0"/>
      <c r="ALI8" s="0"/>
      <c r="ALJ8" s="0"/>
      <c r="ALK8" s="0"/>
      <c r="ALL8" s="0"/>
      <c r="ALM8" s="0"/>
      <c r="ALN8" s="0"/>
      <c r="ALO8" s="0"/>
      <c r="ALP8" s="0"/>
      <c r="ALQ8" s="0"/>
      <c r="ALR8" s="0"/>
      <c r="ALS8" s="0"/>
      <c r="ALT8" s="0"/>
      <c r="ALU8" s="0"/>
      <c r="ALV8" s="0"/>
      <c r="ALW8" s="0"/>
      <c r="ALX8" s="0"/>
      <c r="ALY8" s="0"/>
      <c r="ALZ8" s="0"/>
      <c r="AMA8" s="0"/>
      <c r="AMB8" s="0"/>
      <c r="AMC8" s="0"/>
      <c r="AMD8" s="0"/>
      <c r="AME8" s="0"/>
      <c r="AMF8" s="0"/>
      <c r="AMG8" s="0"/>
      <c r="AMH8" s="0"/>
      <c r="AMI8" s="0"/>
      <c r="AMJ8" s="0"/>
    </row>
    <row r="9" customFormat="false" ht="15" hidden="false" customHeight="false" outlineLevel="0" collapsed="false">
      <c r="A9" s="400" t="s">
        <v>751</v>
      </c>
      <c r="B9" s="376" t="s">
        <v>752</v>
      </c>
      <c r="C9" s="377" t="n">
        <v>252278</v>
      </c>
      <c r="D9" s="378" t="s">
        <v>752</v>
      </c>
      <c r="E9" s="254"/>
      <c r="F9" s="400" t="s">
        <v>734</v>
      </c>
      <c r="G9" s="401"/>
      <c r="H9" s="382"/>
      <c r="I9" s="382" t="s">
        <v>737</v>
      </c>
      <c r="J9" s="382"/>
      <c r="K9" s="382" t="s">
        <v>737</v>
      </c>
      <c r="L9" s="382" t="s">
        <v>737</v>
      </c>
      <c r="M9" s="382" t="s">
        <v>737</v>
      </c>
      <c r="N9" s="382"/>
      <c r="O9" s="382"/>
      <c r="P9" s="382" t="s">
        <v>737</v>
      </c>
      <c r="Q9" s="382" t="s">
        <v>737</v>
      </c>
      <c r="R9" s="382"/>
      <c r="S9" s="382" t="s">
        <v>737</v>
      </c>
      <c r="T9" s="382"/>
      <c r="U9" s="382"/>
      <c r="V9" s="382" t="s">
        <v>737</v>
      </c>
      <c r="W9" s="382" t="s">
        <v>737</v>
      </c>
      <c r="X9" s="382"/>
      <c r="Y9" s="382" t="s">
        <v>737</v>
      </c>
      <c r="Z9" s="382" t="s">
        <v>737</v>
      </c>
      <c r="AA9" s="382"/>
      <c r="AB9" s="382"/>
      <c r="AC9" s="382"/>
      <c r="AD9" s="382" t="s">
        <v>737</v>
      </c>
      <c r="AE9" s="382" t="s">
        <v>737</v>
      </c>
      <c r="AF9" s="382"/>
      <c r="AG9" s="382" t="s">
        <v>737</v>
      </c>
      <c r="AH9" s="382" t="s">
        <v>737</v>
      </c>
      <c r="AI9" s="382"/>
      <c r="AJ9" s="382"/>
      <c r="AK9" s="382" t="s">
        <v>737</v>
      </c>
      <c r="AL9" s="382" t="s">
        <v>737</v>
      </c>
      <c r="AM9" s="383" t="s">
        <v>737</v>
      </c>
      <c r="AN9" s="382"/>
      <c r="AO9" s="382"/>
      <c r="AP9" s="382" t="s">
        <v>737</v>
      </c>
      <c r="AQ9" s="382" t="s">
        <v>737</v>
      </c>
      <c r="AR9" s="382" t="s">
        <v>737</v>
      </c>
      <c r="AS9" s="382"/>
      <c r="AT9" s="382"/>
      <c r="AU9" s="382"/>
      <c r="AV9" s="382" t="s">
        <v>737</v>
      </c>
      <c r="AW9" s="382"/>
      <c r="AX9" s="382" t="s">
        <v>737</v>
      </c>
      <c r="AY9" s="382" t="s">
        <v>737</v>
      </c>
      <c r="AZ9" s="382" t="s">
        <v>742</v>
      </c>
      <c r="BA9" s="382"/>
      <c r="BB9" s="382" t="s">
        <v>737</v>
      </c>
      <c r="BC9" s="382" t="s">
        <v>737</v>
      </c>
      <c r="BD9" s="382"/>
      <c r="BE9" s="382" t="s">
        <v>737</v>
      </c>
      <c r="BF9" s="382" t="s">
        <v>737</v>
      </c>
      <c r="BG9" s="382" t="s">
        <v>737</v>
      </c>
      <c r="BH9" s="382"/>
      <c r="BI9" s="382" t="s">
        <v>737</v>
      </c>
      <c r="BJ9" s="382" t="s">
        <v>737</v>
      </c>
      <c r="BK9" s="382"/>
      <c r="BL9" s="382"/>
      <c r="BM9" s="382"/>
      <c r="BN9" s="382"/>
      <c r="BO9" s="382"/>
      <c r="BP9" s="382"/>
      <c r="BQ9" s="382" t="s">
        <v>737</v>
      </c>
      <c r="BR9" s="382" t="s">
        <v>737</v>
      </c>
      <c r="BS9" s="382"/>
      <c r="BT9" s="382"/>
      <c r="BU9" s="382"/>
      <c r="BV9" s="382"/>
      <c r="BW9" s="382" t="s">
        <v>737</v>
      </c>
      <c r="BX9" s="382" t="s">
        <v>737</v>
      </c>
      <c r="BY9" s="382" t="s">
        <v>737</v>
      </c>
      <c r="BZ9" s="382" t="s">
        <v>737</v>
      </c>
      <c r="CA9" s="382"/>
      <c r="CB9" s="382" t="s">
        <v>737</v>
      </c>
      <c r="CC9" s="382" t="s">
        <v>737</v>
      </c>
      <c r="CD9" s="382"/>
      <c r="CE9" s="382"/>
      <c r="CF9" s="382"/>
      <c r="CG9" s="382" t="s">
        <v>737</v>
      </c>
      <c r="CH9" s="382"/>
      <c r="CI9" s="382" t="s">
        <v>737</v>
      </c>
      <c r="CJ9" s="382" t="s">
        <v>737</v>
      </c>
      <c r="CK9" s="382"/>
      <c r="CL9" s="382"/>
      <c r="CM9" s="382" t="s">
        <v>737</v>
      </c>
      <c r="CN9" s="383"/>
      <c r="CO9" s="382"/>
      <c r="CP9" s="382" t="s">
        <v>737</v>
      </c>
      <c r="CQ9" s="382" t="s">
        <v>737</v>
      </c>
      <c r="CR9" s="382"/>
      <c r="CS9" s="382"/>
      <c r="CT9" s="382" t="s">
        <v>737</v>
      </c>
      <c r="CU9" s="382"/>
      <c r="CV9" s="382" t="s">
        <v>737</v>
      </c>
      <c r="CW9" s="382" t="s">
        <v>737</v>
      </c>
      <c r="CX9" s="382"/>
      <c r="CY9" s="382"/>
      <c r="CZ9" s="382"/>
      <c r="DA9" s="382" t="s">
        <v>737</v>
      </c>
      <c r="DB9" s="382" t="s">
        <v>737</v>
      </c>
      <c r="DC9" s="382" t="s">
        <v>737</v>
      </c>
      <c r="DD9" s="382"/>
      <c r="DE9" s="382"/>
      <c r="DF9" s="382" t="s">
        <v>737</v>
      </c>
      <c r="DG9" s="382" t="s">
        <v>737</v>
      </c>
      <c r="DH9" s="382"/>
      <c r="DI9" s="382"/>
      <c r="DJ9" s="382" t="s">
        <v>737</v>
      </c>
      <c r="DK9" s="382"/>
      <c r="DL9" s="382" t="s">
        <v>736</v>
      </c>
      <c r="DM9" s="382" t="s">
        <v>737</v>
      </c>
      <c r="DN9" s="382"/>
      <c r="DO9" s="382" t="s">
        <v>737</v>
      </c>
      <c r="DP9" s="382" t="s">
        <v>737</v>
      </c>
      <c r="DQ9" s="382"/>
      <c r="DR9" s="382"/>
      <c r="DS9" s="382"/>
      <c r="DT9" s="382" t="s">
        <v>736</v>
      </c>
      <c r="DU9" s="382" t="s">
        <v>737</v>
      </c>
      <c r="DV9" s="384" t="s">
        <v>736</v>
      </c>
      <c r="DW9" s="384" t="s">
        <v>736</v>
      </c>
      <c r="DX9" s="384" t="s">
        <v>735</v>
      </c>
      <c r="DY9" s="384" t="s">
        <v>737</v>
      </c>
      <c r="DZ9" s="382" t="s">
        <v>737</v>
      </c>
      <c r="EA9" s="382" t="s">
        <v>735</v>
      </c>
      <c r="EB9" s="382" t="s">
        <v>737</v>
      </c>
      <c r="EC9" s="382"/>
      <c r="ED9" s="382" t="s">
        <v>737</v>
      </c>
      <c r="EE9" s="382" t="s">
        <v>737</v>
      </c>
      <c r="EF9" s="382"/>
      <c r="EG9" s="382"/>
      <c r="EH9" s="382"/>
      <c r="EI9" s="382"/>
      <c r="EJ9" s="382" t="s">
        <v>737</v>
      </c>
      <c r="EK9" s="382" t="s">
        <v>737</v>
      </c>
      <c r="EL9" s="382" t="s">
        <v>737</v>
      </c>
      <c r="EM9" s="382" t="s">
        <v>737</v>
      </c>
      <c r="EN9" s="382" t="s">
        <v>737</v>
      </c>
      <c r="EO9" s="382" t="s">
        <v>737</v>
      </c>
      <c r="EP9" s="382" t="s">
        <v>735</v>
      </c>
      <c r="EQ9" s="382" t="s">
        <v>737</v>
      </c>
      <c r="ER9" s="382" t="s">
        <v>735</v>
      </c>
      <c r="ES9" s="382" t="s">
        <v>736</v>
      </c>
      <c r="ET9" s="382" t="s">
        <v>736</v>
      </c>
      <c r="EU9" s="382"/>
      <c r="EV9" s="382" t="s">
        <v>738</v>
      </c>
      <c r="EW9" s="382" t="s">
        <v>738</v>
      </c>
      <c r="EX9" s="382" t="s">
        <v>735</v>
      </c>
      <c r="EY9" s="382" t="s">
        <v>736</v>
      </c>
      <c r="EZ9" s="382" t="s">
        <v>736</v>
      </c>
      <c r="FA9" s="382"/>
      <c r="FB9" s="382" t="s">
        <v>737</v>
      </c>
      <c r="FC9" s="382" t="s">
        <v>737</v>
      </c>
      <c r="FD9" s="382" t="s">
        <v>737</v>
      </c>
      <c r="FE9" s="382" t="s">
        <v>737</v>
      </c>
      <c r="FF9" s="382" t="s">
        <v>736</v>
      </c>
      <c r="FG9" s="382" t="s">
        <v>736</v>
      </c>
      <c r="FH9" s="382" t="s">
        <v>737</v>
      </c>
      <c r="FI9" s="382" t="s">
        <v>737</v>
      </c>
      <c r="FJ9" s="382" t="s">
        <v>737</v>
      </c>
      <c r="FK9" s="382" t="s">
        <v>737</v>
      </c>
      <c r="FL9" s="382" t="s">
        <v>737</v>
      </c>
      <c r="FM9" s="382" t="s">
        <v>736</v>
      </c>
      <c r="FN9" s="382" t="s">
        <v>737</v>
      </c>
      <c r="FO9" s="382" t="s">
        <v>736</v>
      </c>
      <c r="FP9" s="382" t="s">
        <v>735</v>
      </c>
      <c r="FQ9" s="382" t="s">
        <v>736</v>
      </c>
      <c r="FR9" s="382" t="s">
        <v>736</v>
      </c>
      <c r="FS9" s="382" t="s">
        <v>735</v>
      </c>
      <c r="FT9" s="382" t="s">
        <v>735</v>
      </c>
      <c r="FU9" s="382" t="s">
        <v>737</v>
      </c>
      <c r="FV9" s="382" t="s">
        <v>737</v>
      </c>
      <c r="FW9" s="382" t="s">
        <v>737</v>
      </c>
      <c r="FX9" s="382" t="s">
        <v>735</v>
      </c>
      <c r="FY9" s="382" t="s">
        <v>735</v>
      </c>
      <c r="FZ9" s="382" t="s">
        <v>735</v>
      </c>
      <c r="GA9" s="382" t="s">
        <v>735</v>
      </c>
      <c r="GB9" s="382" t="s">
        <v>735</v>
      </c>
      <c r="GC9" s="382" t="s">
        <v>738</v>
      </c>
      <c r="GD9" s="382" t="s">
        <v>737</v>
      </c>
      <c r="GE9" s="382" t="s">
        <v>742</v>
      </c>
      <c r="GF9" s="382" t="s">
        <v>735</v>
      </c>
      <c r="GG9" s="382" t="s">
        <v>738</v>
      </c>
      <c r="GH9" s="382" t="s">
        <v>735</v>
      </c>
      <c r="GI9" s="382"/>
      <c r="GJ9" s="382" t="s">
        <v>737</v>
      </c>
      <c r="GK9" s="382"/>
      <c r="GL9" s="382" t="s">
        <v>737</v>
      </c>
      <c r="GM9" s="382" t="s">
        <v>737</v>
      </c>
      <c r="GN9" s="382" t="s">
        <v>736</v>
      </c>
      <c r="GO9" s="382" t="s">
        <v>735</v>
      </c>
      <c r="GP9" s="382" t="s">
        <v>737</v>
      </c>
      <c r="GQ9" s="382" t="s">
        <v>737</v>
      </c>
      <c r="GR9" s="382" t="s">
        <v>737</v>
      </c>
      <c r="GS9" s="382" t="s">
        <v>737</v>
      </c>
      <c r="GT9" s="382" t="s">
        <v>737</v>
      </c>
      <c r="GU9" s="382" t="s">
        <v>737</v>
      </c>
      <c r="GV9" s="382" t="s">
        <v>737</v>
      </c>
      <c r="GW9" s="382" t="s">
        <v>737</v>
      </c>
      <c r="GX9" s="382" t="s">
        <v>737</v>
      </c>
      <c r="GY9" s="382" t="s">
        <v>737</v>
      </c>
      <c r="GZ9" s="382" t="s">
        <v>737</v>
      </c>
      <c r="HA9" s="382" t="s">
        <v>737</v>
      </c>
      <c r="HB9" s="382" t="s">
        <v>737</v>
      </c>
      <c r="HC9" s="382"/>
      <c r="HD9" s="382"/>
      <c r="HE9" s="382"/>
      <c r="HF9" s="382"/>
      <c r="HG9" s="382"/>
      <c r="HH9" s="382"/>
      <c r="HI9" s="382"/>
      <c r="HJ9" s="382"/>
      <c r="HK9" s="382"/>
      <c r="HL9" s="382"/>
      <c r="HM9" s="382"/>
      <c r="HN9" s="382"/>
      <c r="HO9" s="382"/>
      <c r="HP9" s="382"/>
      <c r="HQ9" s="385"/>
      <c r="HR9" s="385"/>
      <c r="HS9" s="385"/>
      <c r="HT9" s="385"/>
      <c r="HU9" s="385"/>
      <c r="HV9" s="385"/>
      <c r="HW9" s="385"/>
      <c r="HX9" s="385"/>
      <c r="HY9" s="385"/>
      <c r="HZ9" s="385"/>
      <c r="IA9" s="385"/>
      <c r="IB9" s="385"/>
      <c r="IC9" s="385"/>
      <c r="ID9" s="0"/>
      <c r="IE9" s="0"/>
      <c r="IF9" s="0"/>
      <c r="IG9" s="0"/>
      <c r="IH9" s="0"/>
      <c r="II9" s="0"/>
      <c r="IJ9" s="0"/>
      <c r="IK9" s="254"/>
      <c r="IL9" s="0"/>
      <c r="IM9" s="254" t="s">
        <v>739</v>
      </c>
      <c r="IN9" s="0"/>
      <c r="IO9" s="0"/>
      <c r="IP9" s="0"/>
      <c r="IQ9" s="0"/>
      <c r="IR9" s="0"/>
      <c r="IS9" s="0"/>
      <c r="IT9" s="0"/>
      <c r="IU9" s="0"/>
      <c r="IV9" s="0"/>
      <c r="IW9" s="0"/>
      <c r="IX9" s="0"/>
      <c r="IY9" s="0"/>
      <c r="IZ9" s="0"/>
      <c r="JA9" s="0"/>
      <c r="JB9" s="0"/>
      <c r="JC9" s="0"/>
      <c r="JD9" s="0"/>
      <c r="JE9" s="0"/>
      <c r="JF9" s="0"/>
      <c r="JG9" s="0"/>
      <c r="JH9" s="0"/>
      <c r="JI9" s="0"/>
      <c r="JJ9" s="0"/>
      <c r="JK9" s="0"/>
      <c r="JL9" s="0"/>
      <c r="JM9" s="0"/>
      <c r="JN9" s="0"/>
      <c r="JO9" s="0"/>
      <c r="JP9" s="0"/>
      <c r="JQ9" s="0"/>
      <c r="JR9" s="0"/>
      <c r="JS9" s="0"/>
      <c r="JT9" s="0"/>
      <c r="JU9" s="0"/>
      <c r="JV9" s="0"/>
      <c r="JW9" s="0"/>
      <c r="JX9" s="0"/>
      <c r="JY9" s="0"/>
      <c r="JZ9" s="0"/>
      <c r="KA9" s="0"/>
      <c r="KB9" s="0"/>
      <c r="KC9" s="0"/>
      <c r="KD9" s="0"/>
      <c r="KE9" s="0"/>
      <c r="KF9" s="0"/>
      <c r="KG9" s="0"/>
      <c r="KH9" s="0"/>
      <c r="KI9" s="0"/>
      <c r="KJ9" s="0"/>
      <c r="KK9" s="0"/>
      <c r="KL9" s="0"/>
      <c r="KM9" s="0"/>
      <c r="KN9" s="0"/>
      <c r="KO9" s="0"/>
      <c r="KP9" s="0"/>
      <c r="KQ9" s="0"/>
      <c r="KR9" s="0"/>
      <c r="KS9" s="0"/>
      <c r="KT9" s="0"/>
      <c r="KU9" s="0"/>
      <c r="KV9" s="0"/>
      <c r="KW9" s="0"/>
      <c r="KX9" s="0"/>
      <c r="KY9" s="0"/>
      <c r="KZ9" s="0"/>
      <c r="LA9" s="0"/>
      <c r="LB9" s="0"/>
      <c r="LC9" s="0"/>
      <c r="LD9" s="0"/>
      <c r="LE9" s="0"/>
      <c r="LF9" s="0"/>
      <c r="LG9" s="0"/>
      <c r="LH9" s="0"/>
      <c r="LI9" s="0"/>
      <c r="LJ9" s="0"/>
      <c r="LK9" s="0"/>
      <c r="LL9" s="0"/>
      <c r="LM9" s="0"/>
      <c r="LN9" s="0"/>
      <c r="LO9" s="0"/>
      <c r="LP9" s="0"/>
      <c r="LQ9" s="0"/>
      <c r="LR9" s="0"/>
      <c r="LS9" s="0"/>
      <c r="LT9" s="0"/>
      <c r="LU9" s="0"/>
      <c r="LV9" s="0"/>
      <c r="LW9" s="0"/>
      <c r="LX9" s="0"/>
      <c r="LY9" s="0"/>
      <c r="LZ9" s="0"/>
      <c r="MA9" s="0"/>
      <c r="MB9" s="0"/>
      <c r="MC9" s="0"/>
      <c r="MD9" s="0"/>
      <c r="ME9" s="0"/>
      <c r="MF9" s="0"/>
      <c r="MG9" s="0"/>
      <c r="MH9" s="0"/>
      <c r="MI9" s="0"/>
      <c r="MJ9" s="0"/>
      <c r="MK9" s="0"/>
      <c r="ML9" s="0"/>
      <c r="MM9" s="0"/>
      <c r="MN9" s="0"/>
      <c r="MO9" s="0"/>
      <c r="MP9" s="0"/>
      <c r="MQ9" s="0"/>
      <c r="MR9" s="0"/>
      <c r="MS9" s="0"/>
      <c r="MT9" s="0"/>
      <c r="MU9" s="0"/>
      <c r="MV9" s="0"/>
      <c r="MW9" s="0"/>
      <c r="MX9" s="0"/>
      <c r="MY9" s="0"/>
      <c r="MZ9" s="0"/>
      <c r="NA9" s="0"/>
      <c r="NB9" s="0"/>
      <c r="NC9" s="0"/>
      <c r="ND9" s="0"/>
      <c r="NE9" s="0"/>
      <c r="NF9" s="0"/>
      <c r="NG9" s="0"/>
      <c r="NH9" s="0"/>
      <c r="NI9" s="0"/>
      <c r="NJ9" s="0"/>
      <c r="NK9" s="0"/>
      <c r="NL9" s="0"/>
      <c r="NM9" s="0"/>
      <c r="NN9" s="0"/>
      <c r="NO9" s="0"/>
      <c r="NP9" s="0"/>
      <c r="NQ9" s="0"/>
      <c r="NR9" s="0"/>
      <c r="NS9" s="0"/>
      <c r="NT9" s="0"/>
      <c r="NU9" s="0"/>
      <c r="NV9" s="0"/>
      <c r="NW9" s="0"/>
      <c r="NX9" s="0"/>
      <c r="NY9" s="0"/>
      <c r="NZ9" s="0"/>
      <c r="OA9" s="0"/>
      <c r="OB9" s="0"/>
      <c r="OC9" s="0"/>
      <c r="OD9" s="0"/>
      <c r="OE9" s="0"/>
      <c r="OF9" s="0"/>
      <c r="OG9" s="0"/>
      <c r="OH9" s="0"/>
      <c r="OI9" s="0"/>
      <c r="OJ9" s="0"/>
      <c r="OK9" s="0"/>
      <c r="OL9" s="0"/>
      <c r="OM9" s="0"/>
      <c r="ON9" s="0"/>
      <c r="OO9" s="0"/>
      <c r="OP9" s="0"/>
      <c r="OQ9" s="0"/>
      <c r="OR9" s="0"/>
      <c r="OS9" s="0"/>
      <c r="OT9" s="0"/>
      <c r="OU9" s="0"/>
      <c r="OV9" s="0"/>
      <c r="OW9" s="0"/>
      <c r="OX9" s="0"/>
      <c r="OY9" s="0"/>
      <c r="OZ9" s="0"/>
      <c r="PA9" s="0"/>
      <c r="PB9" s="0"/>
      <c r="PC9" s="0"/>
      <c r="PD9" s="0"/>
      <c r="PE9" s="0"/>
      <c r="PF9" s="0"/>
      <c r="PG9" s="0"/>
      <c r="PH9" s="0"/>
      <c r="PI9" s="0"/>
      <c r="PJ9" s="0"/>
      <c r="PK9" s="0"/>
      <c r="PL9" s="0"/>
      <c r="PM9" s="0"/>
      <c r="PN9" s="0"/>
      <c r="PO9" s="0"/>
      <c r="PP9" s="0"/>
      <c r="PQ9" s="0"/>
      <c r="PR9" s="0"/>
      <c r="PS9" s="0"/>
      <c r="PT9" s="0"/>
      <c r="PU9" s="0"/>
      <c r="PV9" s="0"/>
      <c r="PW9" s="0"/>
      <c r="PX9" s="0"/>
      <c r="PY9" s="0"/>
      <c r="PZ9" s="0"/>
      <c r="QA9" s="0"/>
      <c r="QB9" s="0"/>
      <c r="QC9" s="0"/>
      <c r="QD9" s="0"/>
      <c r="QE9" s="0"/>
      <c r="QF9" s="0"/>
      <c r="QG9" s="0"/>
      <c r="QH9" s="0"/>
      <c r="QI9" s="0"/>
      <c r="QJ9" s="0"/>
      <c r="QK9" s="0"/>
      <c r="QL9" s="0"/>
      <c r="QM9" s="0"/>
      <c r="QN9" s="0"/>
      <c r="QO9" s="0"/>
      <c r="QP9" s="0"/>
      <c r="QQ9" s="0"/>
      <c r="QR9" s="0"/>
      <c r="QS9" s="0"/>
      <c r="QT9" s="0"/>
      <c r="QU9" s="0"/>
      <c r="QV9" s="0"/>
      <c r="QW9" s="0"/>
      <c r="QX9" s="0"/>
      <c r="QY9" s="0"/>
      <c r="QZ9" s="0"/>
      <c r="RA9" s="0"/>
      <c r="RB9" s="0"/>
      <c r="RC9" s="0"/>
      <c r="RD9" s="0"/>
      <c r="RE9" s="0"/>
      <c r="RF9" s="0"/>
      <c r="RG9" s="0"/>
      <c r="RH9" s="0"/>
      <c r="RI9" s="0"/>
      <c r="RJ9" s="0"/>
      <c r="RK9" s="0"/>
      <c r="RL9" s="0"/>
      <c r="RM9" s="0"/>
      <c r="RN9" s="0"/>
      <c r="RO9" s="0"/>
      <c r="RP9" s="0"/>
      <c r="RQ9" s="0"/>
      <c r="RR9" s="0"/>
      <c r="RS9" s="0"/>
      <c r="RT9" s="0"/>
      <c r="RU9" s="0"/>
      <c r="RV9" s="0"/>
      <c r="RW9" s="0"/>
      <c r="RX9" s="0"/>
      <c r="RY9" s="0"/>
      <c r="RZ9" s="0"/>
      <c r="SA9" s="0"/>
      <c r="SB9" s="0"/>
      <c r="SC9" s="0"/>
      <c r="SD9" s="0"/>
      <c r="SE9" s="0"/>
      <c r="SF9" s="0"/>
      <c r="SG9" s="0"/>
      <c r="SH9" s="0"/>
      <c r="SI9" s="0"/>
      <c r="SJ9" s="0"/>
      <c r="SK9" s="0"/>
      <c r="SL9" s="0"/>
      <c r="SM9" s="0"/>
      <c r="SN9" s="0"/>
      <c r="SO9" s="0"/>
      <c r="SP9" s="0"/>
      <c r="SQ9" s="0"/>
      <c r="SR9" s="0"/>
      <c r="SS9" s="0"/>
      <c r="ST9" s="0"/>
      <c r="SU9" s="0"/>
      <c r="SV9" s="0"/>
      <c r="SW9" s="0"/>
      <c r="SX9" s="0"/>
      <c r="SY9" s="0"/>
      <c r="SZ9" s="0"/>
      <c r="TA9" s="0"/>
      <c r="TB9" s="0"/>
      <c r="TC9" s="0"/>
      <c r="TD9" s="0"/>
      <c r="TE9" s="0"/>
      <c r="TF9" s="0"/>
      <c r="TG9" s="0"/>
      <c r="TH9" s="0"/>
      <c r="TI9" s="0"/>
      <c r="TJ9" s="0"/>
      <c r="TK9" s="0"/>
      <c r="TL9" s="0"/>
      <c r="TM9" s="0"/>
      <c r="TN9" s="0"/>
      <c r="TO9" s="0"/>
      <c r="TP9" s="0"/>
      <c r="TQ9" s="0"/>
      <c r="TR9" s="0"/>
      <c r="TS9" s="0"/>
      <c r="TT9" s="0"/>
      <c r="TU9" s="0"/>
      <c r="TV9" s="0"/>
      <c r="TW9" s="0"/>
      <c r="TX9" s="0"/>
      <c r="TY9" s="0"/>
      <c r="TZ9" s="0"/>
      <c r="UA9" s="0"/>
      <c r="UB9" s="0"/>
      <c r="UC9" s="0"/>
      <c r="UD9" s="0"/>
      <c r="UE9" s="0"/>
      <c r="UF9" s="0"/>
      <c r="UG9" s="0"/>
      <c r="UH9" s="0"/>
      <c r="UI9" s="0"/>
      <c r="UJ9" s="0"/>
      <c r="UK9" s="0"/>
      <c r="UL9" s="0"/>
      <c r="UM9" s="0"/>
      <c r="UN9" s="0"/>
      <c r="UO9" s="0"/>
      <c r="UP9" s="0"/>
      <c r="UQ9" s="0"/>
      <c r="UR9" s="0"/>
      <c r="US9" s="0"/>
      <c r="UT9" s="0"/>
      <c r="UU9" s="0"/>
      <c r="UV9" s="0"/>
      <c r="UW9" s="0"/>
      <c r="UX9" s="0"/>
      <c r="UY9" s="0"/>
      <c r="UZ9" s="0"/>
      <c r="VA9" s="0"/>
      <c r="VB9" s="0"/>
      <c r="VC9" s="0"/>
      <c r="VD9" s="0"/>
      <c r="VE9" s="0"/>
      <c r="VF9" s="0"/>
      <c r="VG9" s="0"/>
      <c r="VH9" s="0"/>
      <c r="VI9" s="0"/>
      <c r="VJ9" s="0"/>
      <c r="VK9" s="0"/>
      <c r="VL9" s="0"/>
      <c r="VM9" s="0"/>
      <c r="VN9" s="0"/>
      <c r="VO9" s="0"/>
      <c r="VP9" s="0"/>
      <c r="VQ9" s="0"/>
      <c r="VR9" s="0"/>
      <c r="VS9" s="0"/>
      <c r="VT9" s="0"/>
      <c r="VU9" s="0"/>
      <c r="VV9" s="0"/>
      <c r="VW9" s="0"/>
      <c r="VX9" s="0"/>
      <c r="VY9" s="0"/>
      <c r="VZ9" s="0"/>
      <c r="WA9" s="0"/>
      <c r="WB9" s="0"/>
      <c r="WC9" s="0"/>
      <c r="WD9" s="0"/>
      <c r="WE9" s="0"/>
      <c r="WF9" s="0"/>
      <c r="WG9" s="0"/>
      <c r="WH9" s="0"/>
      <c r="WI9" s="0"/>
      <c r="WJ9" s="0"/>
      <c r="WK9" s="0"/>
      <c r="WL9" s="0"/>
      <c r="WM9" s="0"/>
      <c r="WN9" s="0"/>
      <c r="WO9" s="0"/>
      <c r="WP9" s="0"/>
      <c r="WQ9" s="0"/>
      <c r="WR9" s="0"/>
      <c r="WS9" s="0"/>
      <c r="WT9" s="0"/>
      <c r="WU9" s="0"/>
      <c r="WV9" s="0"/>
      <c r="WW9" s="0"/>
      <c r="WX9" s="0"/>
      <c r="WY9" s="0"/>
      <c r="WZ9" s="0"/>
      <c r="XA9" s="0"/>
      <c r="XB9" s="0"/>
      <c r="XC9" s="0"/>
      <c r="XD9" s="0"/>
      <c r="XE9" s="0"/>
      <c r="XF9" s="0"/>
      <c r="XG9" s="0"/>
      <c r="XH9" s="0"/>
      <c r="XI9" s="0"/>
      <c r="XJ9" s="0"/>
      <c r="XK9" s="0"/>
      <c r="XL9" s="0"/>
      <c r="XM9" s="0"/>
      <c r="XN9" s="0"/>
      <c r="XO9" s="0"/>
      <c r="XP9" s="0"/>
      <c r="XQ9" s="0"/>
      <c r="XR9" s="0"/>
      <c r="XS9" s="0"/>
      <c r="XT9" s="0"/>
      <c r="XU9" s="0"/>
      <c r="XV9" s="0"/>
      <c r="XW9" s="0"/>
      <c r="XX9" s="0"/>
      <c r="XY9" s="0"/>
      <c r="XZ9" s="0"/>
      <c r="YA9" s="0"/>
      <c r="YB9" s="0"/>
      <c r="YC9" s="0"/>
      <c r="YD9" s="0"/>
      <c r="YE9" s="0"/>
      <c r="YF9" s="0"/>
      <c r="YG9" s="0"/>
      <c r="YH9" s="0"/>
      <c r="YI9" s="0"/>
      <c r="YJ9" s="0"/>
      <c r="YK9" s="0"/>
      <c r="YL9" s="0"/>
      <c r="YM9" s="0"/>
      <c r="YN9" s="0"/>
      <c r="YO9" s="0"/>
      <c r="YP9" s="0"/>
      <c r="YQ9" s="0"/>
      <c r="YR9" s="0"/>
      <c r="YS9" s="0"/>
      <c r="YT9" s="0"/>
      <c r="YU9" s="0"/>
      <c r="YV9" s="0"/>
      <c r="YW9" s="0"/>
      <c r="YX9" s="0"/>
      <c r="YY9" s="0"/>
      <c r="YZ9" s="0"/>
      <c r="ZA9" s="0"/>
      <c r="ZB9" s="0"/>
      <c r="ZC9" s="0"/>
      <c r="ZD9" s="0"/>
      <c r="ZE9" s="0"/>
      <c r="ZF9" s="0"/>
      <c r="ZG9" s="0"/>
      <c r="ZH9" s="0"/>
      <c r="ZI9" s="0"/>
      <c r="ZJ9" s="0"/>
      <c r="ZK9" s="0"/>
      <c r="ZL9" s="0"/>
      <c r="ZM9" s="0"/>
      <c r="ZN9" s="0"/>
      <c r="ZO9" s="0"/>
      <c r="ZP9" s="0"/>
      <c r="ZQ9" s="0"/>
      <c r="ZR9" s="0"/>
      <c r="ZS9" s="0"/>
      <c r="ZT9" s="0"/>
      <c r="ZU9" s="0"/>
      <c r="ZV9" s="0"/>
      <c r="ZW9" s="0"/>
      <c r="ZX9" s="0"/>
      <c r="ZY9" s="0"/>
      <c r="ZZ9" s="0"/>
      <c r="AAA9" s="0"/>
      <c r="AAB9" s="0"/>
      <c r="AAC9" s="0"/>
      <c r="AAD9" s="0"/>
      <c r="AAE9" s="0"/>
      <c r="AAF9" s="0"/>
      <c r="AAG9" s="0"/>
      <c r="AAH9" s="0"/>
      <c r="AAI9" s="0"/>
      <c r="AAJ9" s="0"/>
      <c r="AAK9" s="0"/>
      <c r="AAL9" s="0"/>
      <c r="AAM9" s="0"/>
      <c r="AAN9" s="0"/>
      <c r="AAO9" s="0"/>
      <c r="AAP9" s="0"/>
      <c r="AAQ9" s="0"/>
      <c r="AAR9" s="0"/>
      <c r="AAS9" s="0"/>
      <c r="AAT9" s="0"/>
      <c r="AAU9" s="0"/>
      <c r="AAV9" s="0"/>
      <c r="AAW9" s="0"/>
      <c r="AAX9" s="0"/>
      <c r="AAY9" s="0"/>
      <c r="AAZ9" s="0"/>
      <c r="ABA9" s="0"/>
      <c r="ABB9" s="0"/>
      <c r="ABC9" s="0"/>
      <c r="ABD9" s="0"/>
      <c r="ABE9" s="0"/>
      <c r="ABF9" s="0"/>
      <c r="ABG9" s="0"/>
      <c r="ABH9" s="0"/>
      <c r="ABI9" s="0"/>
      <c r="ABJ9" s="0"/>
      <c r="ABK9" s="0"/>
      <c r="ABL9" s="0"/>
      <c r="ABM9" s="0"/>
      <c r="ABN9" s="0"/>
      <c r="ABO9" s="0"/>
      <c r="ABP9" s="0"/>
      <c r="ABQ9" s="0"/>
      <c r="ABR9" s="0"/>
      <c r="ABS9" s="0"/>
      <c r="ABT9" s="0"/>
      <c r="ABU9" s="0"/>
      <c r="ABV9" s="0"/>
      <c r="ABW9" s="0"/>
      <c r="ABX9" s="0"/>
      <c r="ABY9" s="0"/>
      <c r="ABZ9" s="0"/>
      <c r="ACA9" s="0"/>
      <c r="ACB9" s="0"/>
      <c r="ACC9" s="0"/>
      <c r="ACD9" s="0"/>
      <c r="ACE9" s="0"/>
      <c r="ACF9" s="0"/>
      <c r="ACG9" s="0"/>
      <c r="ACH9" s="0"/>
      <c r="ACI9" s="0"/>
      <c r="ACJ9" s="0"/>
      <c r="ACK9" s="0"/>
      <c r="ACL9" s="0"/>
      <c r="ACM9" s="0"/>
      <c r="ACN9" s="0"/>
      <c r="ACO9" s="0"/>
      <c r="ACP9" s="0"/>
      <c r="ACQ9" s="0"/>
      <c r="ACR9" s="0"/>
      <c r="ACS9" s="0"/>
      <c r="ACT9" s="0"/>
      <c r="ACU9" s="0"/>
      <c r="ACV9" s="0"/>
      <c r="ACW9" s="0"/>
      <c r="ACX9" s="0"/>
      <c r="ACY9" s="0"/>
      <c r="ACZ9" s="0"/>
      <c r="ADA9" s="0"/>
      <c r="ADB9" s="0"/>
      <c r="ADC9" s="0"/>
      <c r="ADD9" s="0"/>
      <c r="ADE9" s="0"/>
      <c r="ADF9" s="0"/>
      <c r="ADG9" s="0"/>
      <c r="ADH9" s="0"/>
      <c r="ADI9" s="0"/>
      <c r="ADJ9" s="0"/>
      <c r="ADK9" s="0"/>
      <c r="ADL9" s="0"/>
      <c r="ADM9" s="0"/>
      <c r="ADN9" s="0"/>
      <c r="ADO9" s="0"/>
      <c r="ADP9" s="0"/>
      <c r="ADQ9" s="0"/>
      <c r="ADR9" s="0"/>
      <c r="ADS9" s="0"/>
      <c r="ADT9" s="0"/>
      <c r="ADU9" s="0"/>
      <c r="ADV9" s="0"/>
      <c r="ADW9" s="0"/>
      <c r="ADX9" s="0"/>
      <c r="ADY9" s="0"/>
      <c r="ADZ9" s="0"/>
      <c r="AEA9" s="0"/>
      <c r="AEB9" s="0"/>
      <c r="AEC9" s="0"/>
      <c r="AED9" s="0"/>
      <c r="AEE9" s="0"/>
      <c r="AEF9" s="0"/>
      <c r="AEG9" s="0"/>
      <c r="AEH9" s="0"/>
      <c r="AEI9" s="0"/>
      <c r="AEJ9" s="0"/>
      <c r="AEK9" s="0"/>
      <c r="AEL9" s="0"/>
      <c r="AEM9" s="0"/>
      <c r="AEN9" s="0"/>
      <c r="AEO9" s="0"/>
      <c r="AEP9" s="0"/>
      <c r="AEQ9" s="0"/>
      <c r="AER9" s="0"/>
      <c r="AES9" s="0"/>
      <c r="AET9" s="0"/>
      <c r="AEU9" s="0"/>
      <c r="AEV9" s="0"/>
      <c r="AEW9" s="0"/>
      <c r="AEX9" s="0"/>
      <c r="AEY9" s="0"/>
      <c r="AEZ9" s="0"/>
      <c r="AFA9" s="0"/>
      <c r="AFB9" s="0"/>
      <c r="AFC9" s="0"/>
      <c r="AFD9" s="0"/>
      <c r="AFE9" s="0"/>
      <c r="AFF9" s="0"/>
      <c r="AFG9" s="0"/>
      <c r="AFH9" s="0"/>
      <c r="AFI9" s="0"/>
      <c r="AFJ9" s="0"/>
      <c r="AFK9" s="0"/>
      <c r="AFL9" s="0"/>
      <c r="AFM9" s="0"/>
      <c r="AFN9" s="0"/>
      <c r="AFO9" s="0"/>
      <c r="AFP9" s="0"/>
      <c r="AFQ9" s="0"/>
      <c r="AFR9" s="0"/>
      <c r="AFS9" s="0"/>
      <c r="AFT9" s="0"/>
      <c r="AFU9" s="0"/>
      <c r="AFV9" s="0"/>
      <c r="AFW9" s="0"/>
      <c r="AFX9" s="0"/>
      <c r="AFY9" s="0"/>
      <c r="AFZ9" s="0"/>
      <c r="AGA9" s="0"/>
      <c r="AGB9" s="0"/>
      <c r="AGC9" s="0"/>
      <c r="AGD9" s="0"/>
      <c r="AGE9" s="0"/>
      <c r="AGF9" s="0"/>
      <c r="AGG9" s="0"/>
      <c r="AGH9" s="0"/>
      <c r="AGI9" s="0"/>
      <c r="AGJ9" s="0"/>
      <c r="AGK9" s="0"/>
      <c r="AGL9" s="0"/>
      <c r="AGM9" s="0"/>
      <c r="AGN9" s="0"/>
      <c r="AGO9" s="0"/>
      <c r="AGP9" s="0"/>
      <c r="AGQ9" s="0"/>
      <c r="AGR9" s="0"/>
      <c r="AGS9" s="0"/>
      <c r="AGT9" s="0"/>
      <c r="AGU9" s="0"/>
      <c r="AGV9" s="0"/>
      <c r="AGW9" s="0"/>
      <c r="AGX9" s="0"/>
      <c r="AGY9" s="0"/>
      <c r="AGZ9" s="0"/>
      <c r="AHA9" s="0"/>
      <c r="AHB9" s="0"/>
      <c r="AHC9" s="0"/>
      <c r="AHD9" s="0"/>
      <c r="AHE9" s="0"/>
      <c r="AHF9" s="0"/>
      <c r="AHG9" s="0"/>
      <c r="AHH9" s="0"/>
      <c r="AHI9" s="0"/>
      <c r="AHJ9" s="0"/>
      <c r="AHK9" s="0"/>
      <c r="AHL9" s="0"/>
      <c r="AHM9" s="0"/>
      <c r="AHN9" s="0"/>
      <c r="AHO9" s="0"/>
      <c r="AHP9" s="0"/>
      <c r="AHQ9" s="0"/>
      <c r="AHR9" s="0"/>
      <c r="AHS9" s="0"/>
      <c r="AHT9" s="0"/>
      <c r="AHU9" s="0"/>
      <c r="AHV9" s="0"/>
      <c r="AHW9" s="0"/>
      <c r="AHX9" s="0"/>
      <c r="AHY9" s="0"/>
      <c r="AHZ9" s="0"/>
      <c r="AIA9" s="0"/>
      <c r="AIB9" s="0"/>
      <c r="AIC9" s="0"/>
      <c r="AID9" s="0"/>
      <c r="AIE9" s="0"/>
      <c r="AIF9" s="0"/>
      <c r="AIG9" s="0"/>
      <c r="AIH9" s="0"/>
      <c r="AII9" s="0"/>
      <c r="AIJ9" s="0"/>
      <c r="AIK9" s="0"/>
      <c r="AIL9" s="0"/>
      <c r="AIM9" s="0"/>
      <c r="AIN9" s="0"/>
      <c r="AIO9" s="0"/>
      <c r="AIP9" s="0"/>
      <c r="AIQ9" s="0"/>
      <c r="AIR9" s="0"/>
      <c r="AIS9" s="0"/>
      <c r="AIT9" s="0"/>
      <c r="AIU9" s="0"/>
      <c r="AIV9" s="0"/>
      <c r="AIW9" s="0"/>
      <c r="AIX9" s="0"/>
      <c r="AIY9" s="0"/>
      <c r="AIZ9" s="0"/>
      <c r="AJA9" s="0"/>
      <c r="AJB9" s="0"/>
      <c r="AJC9" s="0"/>
      <c r="AJD9" s="0"/>
      <c r="AJE9" s="0"/>
      <c r="AJF9" s="0"/>
      <c r="AJG9" s="0"/>
      <c r="AJH9" s="0"/>
      <c r="AJI9" s="0"/>
      <c r="AJJ9" s="0"/>
      <c r="AJK9" s="0"/>
      <c r="AJL9" s="0"/>
      <c r="AJM9" s="0"/>
      <c r="AJN9" s="0"/>
      <c r="AJO9" s="0"/>
      <c r="AJP9" s="0"/>
      <c r="AJQ9" s="0"/>
      <c r="AJR9" s="0"/>
      <c r="AJS9" s="0"/>
      <c r="AJT9" s="0"/>
      <c r="AJU9" s="0"/>
      <c r="AJV9" s="0"/>
      <c r="AJW9" s="0"/>
      <c r="AJX9" s="0"/>
      <c r="AJY9" s="0"/>
      <c r="AJZ9" s="0"/>
      <c r="AKA9" s="0"/>
      <c r="AKB9" s="0"/>
      <c r="AKC9" s="0"/>
      <c r="AKD9" s="0"/>
      <c r="AKE9" s="0"/>
      <c r="AKF9" s="0"/>
      <c r="AKG9" s="0"/>
      <c r="AKH9" s="0"/>
      <c r="AKI9" s="0"/>
      <c r="AKJ9" s="0"/>
      <c r="AKK9" s="0"/>
      <c r="AKL9" s="0"/>
      <c r="AKM9" s="0"/>
      <c r="AKN9" s="0"/>
      <c r="AKO9" s="0"/>
      <c r="AKP9" s="0"/>
      <c r="AKQ9" s="0"/>
      <c r="AKR9" s="0"/>
      <c r="AKS9" s="0"/>
      <c r="AKT9" s="0"/>
      <c r="AKU9" s="0"/>
      <c r="AKV9" s="0"/>
      <c r="AKW9" s="0"/>
      <c r="AKX9" s="0"/>
      <c r="AKY9" s="0"/>
      <c r="AKZ9" s="0"/>
      <c r="ALA9" s="0"/>
      <c r="ALB9" s="0"/>
      <c r="ALC9" s="0"/>
      <c r="ALD9" s="0"/>
      <c r="ALE9" s="0"/>
      <c r="ALF9" s="0"/>
      <c r="ALG9" s="0"/>
      <c r="ALH9" s="0"/>
      <c r="ALI9" s="0"/>
      <c r="ALJ9" s="0"/>
      <c r="ALK9" s="0"/>
      <c r="ALL9" s="0"/>
      <c r="ALM9" s="0"/>
      <c r="ALN9" s="0"/>
      <c r="ALO9" s="0"/>
      <c r="ALP9" s="0"/>
      <c r="ALQ9" s="0"/>
      <c r="ALR9" s="0"/>
      <c r="ALS9" s="0"/>
      <c r="ALT9" s="0"/>
      <c r="ALU9" s="0"/>
      <c r="ALV9" s="0"/>
      <c r="ALW9" s="0"/>
      <c r="ALX9" s="0"/>
      <c r="ALY9" s="0"/>
      <c r="ALZ9" s="0"/>
      <c r="AMA9" s="0"/>
      <c r="AMB9" s="0"/>
      <c r="AMC9" s="0"/>
      <c r="AMD9" s="0"/>
      <c r="AME9" s="0"/>
      <c r="AMF9" s="0"/>
      <c r="AMG9" s="0"/>
      <c r="AMH9" s="0"/>
      <c r="AMI9" s="0"/>
      <c r="AMJ9" s="0"/>
    </row>
    <row r="10" s="352" customFormat="true" ht="15" hidden="false" customHeight="false" outlineLevel="0" collapsed="false">
      <c r="A10" s="375" t="s">
        <v>753</v>
      </c>
      <c r="B10" s="407" t="s">
        <v>754</v>
      </c>
      <c r="C10" s="408" t="n">
        <v>250126</v>
      </c>
      <c r="D10" s="409" t="s">
        <v>754</v>
      </c>
      <c r="E10" s="379"/>
      <c r="F10" s="380" t="s">
        <v>734</v>
      </c>
      <c r="G10" s="381"/>
      <c r="H10" s="410"/>
      <c r="I10" s="410" t="s">
        <v>737</v>
      </c>
      <c r="J10" s="410"/>
      <c r="K10" s="410" t="s">
        <v>737</v>
      </c>
      <c r="L10" s="410" t="s">
        <v>737</v>
      </c>
      <c r="M10" s="410" t="s">
        <v>737</v>
      </c>
      <c r="N10" s="410" t="s">
        <v>737</v>
      </c>
      <c r="O10" s="410" t="s">
        <v>737</v>
      </c>
      <c r="P10" s="410" t="s">
        <v>737</v>
      </c>
      <c r="Q10" s="410" t="s">
        <v>737</v>
      </c>
      <c r="R10" s="410"/>
      <c r="S10" s="410"/>
      <c r="T10" s="410"/>
      <c r="U10" s="410"/>
      <c r="V10" s="410" t="s">
        <v>737</v>
      </c>
      <c r="W10" s="410" t="s">
        <v>737</v>
      </c>
      <c r="X10" s="410"/>
      <c r="Y10" s="410"/>
      <c r="Z10" s="410"/>
      <c r="AA10" s="410"/>
      <c r="AB10" s="410" t="s">
        <v>737</v>
      </c>
      <c r="AC10" s="410" t="s">
        <v>737</v>
      </c>
      <c r="AD10" s="410" t="s">
        <v>737</v>
      </c>
      <c r="AE10" s="410" t="s">
        <v>737</v>
      </c>
      <c r="AF10" s="410"/>
      <c r="AG10" s="410" t="s">
        <v>737</v>
      </c>
      <c r="AH10" s="410"/>
      <c r="AI10" s="410"/>
      <c r="AJ10" s="410"/>
      <c r="AK10" s="410" t="s">
        <v>737</v>
      </c>
      <c r="AL10" s="410" t="s">
        <v>737</v>
      </c>
      <c r="AM10" s="411" t="s">
        <v>737</v>
      </c>
      <c r="AN10" s="410"/>
      <c r="AO10" s="410"/>
      <c r="AP10" s="410" t="s">
        <v>737</v>
      </c>
      <c r="AQ10" s="410"/>
      <c r="AR10" s="410"/>
      <c r="AS10" s="410"/>
      <c r="AT10" s="410" t="s">
        <v>737</v>
      </c>
      <c r="AU10" s="410" t="s">
        <v>737</v>
      </c>
      <c r="AV10" s="410" t="s">
        <v>737</v>
      </c>
      <c r="AW10" s="410"/>
      <c r="AX10" s="410" t="s">
        <v>737</v>
      </c>
      <c r="AY10" s="410" t="s">
        <v>737</v>
      </c>
      <c r="AZ10" s="410" t="s">
        <v>737</v>
      </c>
      <c r="BA10" s="410" t="s">
        <v>737</v>
      </c>
      <c r="BB10" s="410" t="s">
        <v>737</v>
      </c>
      <c r="BC10" s="410" t="s">
        <v>737</v>
      </c>
      <c r="BD10" s="410"/>
      <c r="BE10" s="410"/>
      <c r="BF10" s="410" t="s">
        <v>737</v>
      </c>
      <c r="BG10" s="410" t="s">
        <v>737</v>
      </c>
      <c r="BH10" s="410"/>
      <c r="BI10" s="410"/>
      <c r="BJ10" s="410"/>
      <c r="BK10" s="410"/>
      <c r="BL10" s="410"/>
      <c r="BM10" s="410" t="s">
        <v>737</v>
      </c>
      <c r="BN10" s="410"/>
      <c r="BO10" s="410" t="s">
        <v>737</v>
      </c>
      <c r="BP10" s="410"/>
      <c r="BQ10" s="410" t="s">
        <v>737</v>
      </c>
      <c r="BR10" s="410" t="s">
        <v>737</v>
      </c>
      <c r="BS10" s="410"/>
      <c r="BT10" s="410"/>
      <c r="BU10" s="410"/>
      <c r="BV10" s="410"/>
      <c r="BW10" s="410" t="s">
        <v>737</v>
      </c>
      <c r="BX10" s="410"/>
      <c r="BY10" s="410" t="s">
        <v>737</v>
      </c>
      <c r="BZ10" s="410" t="s">
        <v>737</v>
      </c>
      <c r="CA10" s="410"/>
      <c r="CB10" s="410"/>
      <c r="CC10" s="410"/>
      <c r="CD10" s="410" t="s">
        <v>736</v>
      </c>
      <c r="CE10" s="410" t="s">
        <v>737</v>
      </c>
      <c r="CF10" s="410" t="s">
        <v>737</v>
      </c>
      <c r="CG10" s="410" t="s">
        <v>737</v>
      </c>
      <c r="CH10" s="410" t="s">
        <v>736</v>
      </c>
      <c r="CI10" s="410" t="s">
        <v>737</v>
      </c>
      <c r="CJ10" s="410" t="s">
        <v>737</v>
      </c>
      <c r="CK10" s="410"/>
      <c r="CL10" s="410"/>
      <c r="CM10" s="410"/>
      <c r="CN10" s="411"/>
      <c r="CO10" s="410"/>
      <c r="CP10" s="410"/>
      <c r="CQ10" s="410"/>
      <c r="CR10" s="410" t="s">
        <v>737</v>
      </c>
      <c r="CS10" s="410" t="s">
        <v>736</v>
      </c>
      <c r="CT10" s="410"/>
      <c r="CU10" s="410"/>
      <c r="CV10" s="410"/>
      <c r="CW10" s="410"/>
      <c r="CX10" s="410" t="s">
        <v>735</v>
      </c>
      <c r="CY10" s="410" t="s">
        <v>737</v>
      </c>
      <c r="CZ10" s="410" t="s">
        <v>736</v>
      </c>
      <c r="DA10" s="410"/>
      <c r="DB10" s="410"/>
      <c r="DC10" s="410"/>
      <c r="DD10" s="410" t="s">
        <v>737</v>
      </c>
      <c r="DE10" s="410" t="s">
        <v>737</v>
      </c>
      <c r="DF10" s="410" t="s">
        <v>737</v>
      </c>
      <c r="DG10" s="410" t="s">
        <v>737</v>
      </c>
      <c r="DH10" s="410"/>
      <c r="DI10" s="410"/>
      <c r="DJ10" s="410"/>
      <c r="DK10" s="410"/>
      <c r="DL10" s="410" t="s">
        <v>737</v>
      </c>
      <c r="DM10" s="410" t="s">
        <v>737</v>
      </c>
      <c r="DN10" s="410"/>
      <c r="DO10" s="410"/>
      <c r="DP10" s="410"/>
      <c r="DQ10" s="410"/>
      <c r="DR10" s="410" t="s">
        <v>737</v>
      </c>
      <c r="DS10" s="410" t="s">
        <v>742</v>
      </c>
      <c r="DT10" s="410" t="s">
        <v>737</v>
      </c>
      <c r="DU10" s="410" t="s">
        <v>737</v>
      </c>
      <c r="DV10" s="412"/>
      <c r="DW10" s="412"/>
      <c r="DX10" s="412"/>
      <c r="DY10" s="412"/>
      <c r="DZ10" s="410"/>
      <c r="EA10" s="410"/>
      <c r="EB10" s="410" t="s">
        <v>737</v>
      </c>
      <c r="EC10" s="410"/>
      <c r="ED10" s="410"/>
      <c r="EE10" s="410"/>
      <c r="EF10" s="410"/>
      <c r="EG10" s="410" t="s">
        <v>737</v>
      </c>
      <c r="EH10" s="410" t="s">
        <v>737</v>
      </c>
      <c r="EI10" s="410"/>
      <c r="EJ10" s="410" t="s">
        <v>737</v>
      </c>
      <c r="EK10" s="410"/>
      <c r="EL10" s="410"/>
      <c r="EM10" s="410" t="s">
        <v>737</v>
      </c>
      <c r="EN10" s="410"/>
      <c r="EO10" s="410"/>
      <c r="EP10" s="410" t="s">
        <v>737</v>
      </c>
      <c r="EQ10" s="410" t="s">
        <v>737</v>
      </c>
      <c r="ER10" s="410" t="s">
        <v>737</v>
      </c>
      <c r="ES10" s="410"/>
      <c r="ET10" s="410"/>
      <c r="EU10" s="410"/>
      <c r="EV10" s="410" t="s">
        <v>737</v>
      </c>
      <c r="EW10" s="410" t="s">
        <v>742</v>
      </c>
      <c r="EX10" s="410" t="s">
        <v>736</v>
      </c>
      <c r="EY10" s="410" t="s">
        <v>737</v>
      </c>
      <c r="EZ10" s="410" t="s">
        <v>737</v>
      </c>
      <c r="FA10" s="410" t="s">
        <v>737</v>
      </c>
      <c r="FB10" s="410" t="s">
        <v>737</v>
      </c>
      <c r="FC10" s="410" t="s">
        <v>737</v>
      </c>
      <c r="FD10" s="410" t="s">
        <v>737</v>
      </c>
      <c r="FE10" s="410" t="s">
        <v>737</v>
      </c>
      <c r="FF10" s="410" t="s">
        <v>737</v>
      </c>
      <c r="FG10" s="410" t="s">
        <v>737</v>
      </c>
      <c r="FH10" s="410" t="s">
        <v>737</v>
      </c>
      <c r="FI10" s="410" t="s">
        <v>737</v>
      </c>
      <c r="FJ10" s="410" t="s">
        <v>737</v>
      </c>
      <c r="FK10" s="410" t="s">
        <v>737</v>
      </c>
      <c r="FL10" s="410" t="s">
        <v>737</v>
      </c>
      <c r="FM10" s="410" t="s">
        <v>736</v>
      </c>
      <c r="FN10" s="410"/>
      <c r="FO10" s="410" t="s">
        <v>735</v>
      </c>
      <c r="FP10" s="410" t="s">
        <v>737</v>
      </c>
      <c r="FQ10" s="410"/>
      <c r="FR10" s="410" t="s">
        <v>735</v>
      </c>
      <c r="FS10" s="410" t="s">
        <v>735</v>
      </c>
      <c r="FT10" s="410"/>
      <c r="FU10" s="410" t="s">
        <v>738</v>
      </c>
      <c r="FV10" s="410" t="s">
        <v>737</v>
      </c>
      <c r="FW10" s="410" t="s">
        <v>737</v>
      </c>
      <c r="FX10" s="410" t="s">
        <v>737</v>
      </c>
      <c r="FY10" s="410" t="s">
        <v>737</v>
      </c>
      <c r="FZ10" s="410" t="s">
        <v>742</v>
      </c>
      <c r="GA10" s="410"/>
      <c r="GB10" s="410" t="s">
        <v>737</v>
      </c>
      <c r="GC10" s="410" t="s">
        <v>737</v>
      </c>
      <c r="GD10" s="410" t="s">
        <v>737</v>
      </c>
      <c r="GE10" s="410"/>
      <c r="GF10" s="410" t="s">
        <v>737</v>
      </c>
      <c r="GG10" s="410" t="s">
        <v>737</v>
      </c>
      <c r="GH10" s="410" t="s">
        <v>737</v>
      </c>
      <c r="GI10" s="410"/>
      <c r="GJ10" s="410" t="s">
        <v>737</v>
      </c>
      <c r="GK10" s="410"/>
      <c r="GL10" s="410" t="s">
        <v>737</v>
      </c>
      <c r="GM10" s="410" t="s">
        <v>737</v>
      </c>
      <c r="GN10" s="410" t="s">
        <v>737</v>
      </c>
      <c r="GO10" s="410" t="s">
        <v>737</v>
      </c>
      <c r="GP10" s="410" t="s">
        <v>737</v>
      </c>
      <c r="GQ10" s="410" t="s">
        <v>737</v>
      </c>
      <c r="GR10" s="410" t="s">
        <v>737</v>
      </c>
      <c r="GS10" s="410" t="s">
        <v>737</v>
      </c>
      <c r="GT10" s="410" t="s">
        <v>737</v>
      </c>
      <c r="GU10" s="410" t="s">
        <v>737</v>
      </c>
      <c r="GV10" s="410" t="s">
        <v>737</v>
      </c>
      <c r="GW10" s="410" t="s">
        <v>737</v>
      </c>
      <c r="GX10" s="410" t="s">
        <v>737</v>
      </c>
      <c r="GY10" s="410" t="s">
        <v>737</v>
      </c>
      <c r="GZ10" s="410" t="s">
        <v>737</v>
      </c>
      <c r="HA10" s="410" t="s">
        <v>737</v>
      </c>
      <c r="HB10" s="410" t="s">
        <v>737</v>
      </c>
      <c r="HC10" s="410"/>
      <c r="HD10" s="410"/>
      <c r="HE10" s="410"/>
      <c r="HF10" s="410"/>
      <c r="HG10" s="410"/>
      <c r="HH10" s="410"/>
      <c r="HI10" s="410"/>
      <c r="HJ10" s="410"/>
      <c r="HK10" s="410"/>
      <c r="HL10" s="410"/>
      <c r="HM10" s="410"/>
      <c r="HN10" s="410"/>
      <c r="HO10" s="410"/>
      <c r="HP10" s="410"/>
      <c r="HQ10" s="413"/>
      <c r="HR10" s="413"/>
      <c r="HS10" s="413"/>
      <c r="HT10" s="413"/>
      <c r="HU10" s="413"/>
      <c r="HV10" s="413"/>
      <c r="HW10" s="413"/>
      <c r="HX10" s="413"/>
      <c r="HY10" s="413"/>
      <c r="HZ10" s="413"/>
      <c r="IA10" s="413"/>
      <c r="IB10" s="413"/>
      <c r="IC10" s="414"/>
      <c r="IK10" s="387"/>
      <c r="IM10" s="387" t="s">
        <v>739</v>
      </c>
    </row>
    <row r="11" customFormat="false" ht="15" hidden="false" customHeight="false" outlineLevel="0" collapsed="false">
      <c r="A11" s="375" t="s">
        <v>755</v>
      </c>
      <c r="B11" s="376" t="s">
        <v>756</v>
      </c>
      <c r="C11" s="377" t="n">
        <v>103758</v>
      </c>
      <c r="D11" s="378" t="s">
        <v>756</v>
      </c>
      <c r="E11" s="254"/>
      <c r="F11" s="380" t="s">
        <v>734</v>
      </c>
      <c r="G11" s="415"/>
      <c r="H11" s="382"/>
      <c r="I11" s="382" t="s">
        <v>737</v>
      </c>
      <c r="J11" s="382"/>
      <c r="K11" s="382" t="s">
        <v>737</v>
      </c>
      <c r="L11" s="382" t="s">
        <v>737</v>
      </c>
      <c r="M11" s="382" t="s">
        <v>737</v>
      </c>
      <c r="N11" s="382"/>
      <c r="O11" s="382"/>
      <c r="P11" s="382" t="s">
        <v>737</v>
      </c>
      <c r="Q11" s="382" t="s">
        <v>737</v>
      </c>
      <c r="R11" s="382"/>
      <c r="S11" s="382" t="s">
        <v>737</v>
      </c>
      <c r="T11" s="382"/>
      <c r="U11" s="382"/>
      <c r="V11" s="382" t="s">
        <v>737</v>
      </c>
      <c r="W11" s="382" t="s">
        <v>737</v>
      </c>
      <c r="X11" s="382"/>
      <c r="Y11" s="382" t="s">
        <v>737</v>
      </c>
      <c r="Z11" s="382" t="s">
        <v>737</v>
      </c>
      <c r="AA11" s="382"/>
      <c r="AB11" s="382"/>
      <c r="AC11" s="382"/>
      <c r="AD11" s="382" t="s">
        <v>737</v>
      </c>
      <c r="AE11" s="382" t="s">
        <v>737</v>
      </c>
      <c r="AF11" s="382"/>
      <c r="AG11" s="382" t="s">
        <v>737</v>
      </c>
      <c r="AH11" s="382" t="s">
        <v>737</v>
      </c>
      <c r="AI11" s="382"/>
      <c r="AJ11" s="382"/>
      <c r="AK11" s="382" t="s">
        <v>737</v>
      </c>
      <c r="AL11" s="382" t="s">
        <v>737</v>
      </c>
      <c r="AM11" s="383" t="s">
        <v>737</v>
      </c>
      <c r="AN11" s="382"/>
      <c r="AO11" s="382"/>
      <c r="AP11" s="382" t="s">
        <v>737</v>
      </c>
      <c r="AQ11" s="382" t="s">
        <v>737</v>
      </c>
      <c r="AR11" s="382" t="s">
        <v>737</v>
      </c>
      <c r="AS11" s="382"/>
      <c r="AT11" s="382"/>
      <c r="AU11" s="382"/>
      <c r="AV11" s="382" t="s">
        <v>737</v>
      </c>
      <c r="AW11" s="382"/>
      <c r="AX11" s="382" t="s">
        <v>737</v>
      </c>
      <c r="AY11" s="382" t="s">
        <v>737</v>
      </c>
      <c r="AZ11" s="382"/>
      <c r="BA11" s="382"/>
      <c r="BB11" s="382" t="s">
        <v>737</v>
      </c>
      <c r="BC11" s="382" t="s">
        <v>737</v>
      </c>
      <c r="BD11" s="382"/>
      <c r="BE11" s="382" t="s">
        <v>737</v>
      </c>
      <c r="BF11" s="382" t="s">
        <v>737</v>
      </c>
      <c r="BG11" s="382" t="s">
        <v>735</v>
      </c>
      <c r="BH11" s="382"/>
      <c r="BI11" s="382" t="s">
        <v>736</v>
      </c>
      <c r="BJ11" s="382" t="s">
        <v>737</v>
      </c>
      <c r="BK11" s="382"/>
      <c r="BL11" s="382"/>
      <c r="BM11" s="382" t="s">
        <v>738</v>
      </c>
      <c r="BN11" s="382"/>
      <c r="BO11" s="382"/>
      <c r="BP11" s="382"/>
      <c r="BQ11" s="382" t="s">
        <v>736</v>
      </c>
      <c r="BR11" s="382" t="s">
        <v>737</v>
      </c>
      <c r="BS11" s="382"/>
      <c r="BT11" s="382"/>
      <c r="BU11" s="382"/>
      <c r="BV11" s="382"/>
      <c r="BW11" s="382" t="s">
        <v>735</v>
      </c>
      <c r="BX11" s="382" t="s">
        <v>736</v>
      </c>
      <c r="BY11" s="382" t="s">
        <v>735</v>
      </c>
      <c r="BZ11" s="382" t="s">
        <v>737</v>
      </c>
      <c r="CA11" s="382"/>
      <c r="CB11" s="382" t="s">
        <v>737</v>
      </c>
      <c r="CC11" s="382" t="s">
        <v>737</v>
      </c>
      <c r="CD11" s="382"/>
      <c r="CE11" s="382" t="s">
        <v>736</v>
      </c>
      <c r="CF11" s="382" t="s">
        <v>737</v>
      </c>
      <c r="CG11" s="382" t="s">
        <v>736</v>
      </c>
      <c r="CH11" s="382"/>
      <c r="CI11" s="382" t="s">
        <v>737</v>
      </c>
      <c r="CJ11" s="382" t="s">
        <v>737</v>
      </c>
      <c r="CK11" s="382"/>
      <c r="CL11" s="382"/>
      <c r="CM11" s="382" t="s">
        <v>737</v>
      </c>
      <c r="CN11" s="383"/>
      <c r="CO11" s="382"/>
      <c r="CP11" s="382" t="s">
        <v>737</v>
      </c>
      <c r="CQ11" s="382" t="s">
        <v>737</v>
      </c>
      <c r="CR11" s="382" t="s">
        <v>737</v>
      </c>
      <c r="CS11" s="382"/>
      <c r="CT11" s="382" t="s">
        <v>737</v>
      </c>
      <c r="CU11" s="382"/>
      <c r="CV11" s="382" t="s">
        <v>737</v>
      </c>
      <c r="CW11" s="382" t="s">
        <v>737</v>
      </c>
      <c r="CX11" s="382"/>
      <c r="CY11" s="382"/>
      <c r="CZ11" s="382"/>
      <c r="DA11" s="382" t="s">
        <v>737</v>
      </c>
      <c r="DB11" s="382" t="s">
        <v>737</v>
      </c>
      <c r="DC11" s="382" t="s">
        <v>737</v>
      </c>
      <c r="DD11" s="382"/>
      <c r="DE11" s="382"/>
      <c r="DF11" s="382" t="s">
        <v>737</v>
      </c>
      <c r="DG11" s="382" t="s">
        <v>737</v>
      </c>
      <c r="DH11" s="382"/>
      <c r="DI11" s="382"/>
      <c r="DJ11" s="382" t="s">
        <v>737</v>
      </c>
      <c r="DK11" s="382"/>
      <c r="DL11" s="382" t="s">
        <v>737</v>
      </c>
      <c r="DM11" s="382" t="s">
        <v>737</v>
      </c>
      <c r="DN11" s="382"/>
      <c r="DO11" s="382" t="s">
        <v>737</v>
      </c>
      <c r="DP11" s="382" t="s">
        <v>737</v>
      </c>
      <c r="DQ11" s="382"/>
      <c r="DR11" s="382"/>
      <c r="DS11" s="382"/>
      <c r="DT11" s="382" t="s">
        <v>737</v>
      </c>
      <c r="DU11" s="382" t="s">
        <v>737</v>
      </c>
      <c r="DV11" s="384"/>
      <c r="DW11" s="384"/>
      <c r="DX11" s="384"/>
      <c r="DY11" s="384" t="s">
        <v>737</v>
      </c>
      <c r="DZ11" s="382"/>
      <c r="EA11" s="382"/>
      <c r="EB11" s="382" t="s">
        <v>737</v>
      </c>
      <c r="EC11" s="382"/>
      <c r="ED11" s="382" t="s">
        <v>737</v>
      </c>
      <c r="EE11" s="382" t="s">
        <v>737</v>
      </c>
      <c r="EF11" s="382"/>
      <c r="EG11" s="382"/>
      <c r="EH11" s="382"/>
      <c r="EI11" s="382"/>
      <c r="EJ11" s="382" t="s">
        <v>737</v>
      </c>
      <c r="EK11" s="382" t="s">
        <v>737</v>
      </c>
      <c r="EL11" s="382" t="s">
        <v>737</v>
      </c>
      <c r="EM11" s="382" t="s">
        <v>737</v>
      </c>
      <c r="EN11" s="382" t="s">
        <v>737</v>
      </c>
      <c r="EO11" s="382" t="s">
        <v>737</v>
      </c>
      <c r="EP11" s="382" t="s">
        <v>736</v>
      </c>
      <c r="EQ11" s="382" t="s">
        <v>736</v>
      </c>
      <c r="ER11" s="382" t="s">
        <v>737</v>
      </c>
      <c r="ES11" s="382" t="s">
        <v>737</v>
      </c>
      <c r="ET11" s="382" t="s">
        <v>737</v>
      </c>
      <c r="EU11" s="382"/>
      <c r="EV11" s="382" t="s">
        <v>737</v>
      </c>
      <c r="EW11" s="382" t="s">
        <v>737</v>
      </c>
      <c r="EX11" s="382" t="s">
        <v>737</v>
      </c>
      <c r="EY11" s="382" t="s">
        <v>737</v>
      </c>
      <c r="EZ11" s="382" t="s">
        <v>737</v>
      </c>
      <c r="FA11" s="382" t="s">
        <v>737</v>
      </c>
      <c r="FB11" s="382" t="s">
        <v>737</v>
      </c>
      <c r="FC11" s="382" t="s">
        <v>737</v>
      </c>
      <c r="FD11" s="382" t="s">
        <v>737</v>
      </c>
      <c r="FE11" s="382" t="s">
        <v>737</v>
      </c>
      <c r="FF11" s="382" t="s">
        <v>737</v>
      </c>
      <c r="FG11" s="382" t="s">
        <v>737</v>
      </c>
      <c r="FH11" s="382" t="s">
        <v>737</v>
      </c>
      <c r="FI11" s="382" t="s">
        <v>737</v>
      </c>
      <c r="FJ11" s="382" t="s">
        <v>737</v>
      </c>
      <c r="FK11" s="382" t="s">
        <v>737</v>
      </c>
      <c r="FL11" s="382" t="s">
        <v>737</v>
      </c>
      <c r="FM11" s="382" t="s">
        <v>737</v>
      </c>
      <c r="FN11" s="382" t="s">
        <v>736</v>
      </c>
      <c r="FO11" s="382" t="s">
        <v>736</v>
      </c>
      <c r="FP11" s="382" t="s">
        <v>737</v>
      </c>
      <c r="FQ11" s="382" t="s">
        <v>737</v>
      </c>
      <c r="FR11" s="382" t="s">
        <v>737</v>
      </c>
      <c r="FS11" s="382" t="s">
        <v>737</v>
      </c>
      <c r="FT11" s="382"/>
      <c r="FU11" s="382" t="s">
        <v>737</v>
      </c>
      <c r="FV11" s="382" t="s">
        <v>737</v>
      </c>
      <c r="FW11" s="382" t="s">
        <v>737</v>
      </c>
      <c r="FX11" s="382" t="s">
        <v>737</v>
      </c>
      <c r="FY11" s="382" t="s">
        <v>737</v>
      </c>
      <c r="FZ11" s="382"/>
      <c r="GA11" s="382" t="s">
        <v>737</v>
      </c>
      <c r="GB11" s="382" t="s">
        <v>737</v>
      </c>
      <c r="GC11" s="382" t="s">
        <v>737</v>
      </c>
      <c r="GD11" s="382" t="s">
        <v>737</v>
      </c>
      <c r="GE11" s="382" t="s">
        <v>737</v>
      </c>
      <c r="GF11" s="382" t="s">
        <v>737</v>
      </c>
      <c r="GG11" s="382" t="s">
        <v>737</v>
      </c>
      <c r="GH11" s="382" t="s">
        <v>737</v>
      </c>
      <c r="GI11" s="382"/>
      <c r="GJ11" s="382" t="s">
        <v>737</v>
      </c>
      <c r="GK11" s="382"/>
      <c r="GL11" s="382" t="s">
        <v>737</v>
      </c>
      <c r="GM11" s="382" t="s">
        <v>737</v>
      </c>
      <c r="GN11" s="382" t="s">
        <v>737</v>
      </c>
      <c r="GO11" s="382" t="s">
        <v>737</v>
      </c>
      <c r="GP11" s="382" t="s">
        <v>737</v>
      </c>
      <c r="GQ11" s="382" t="s">
        <v>737</v>
      </c>
      <c r="GR11" s="382" t="s">
        <v>737</v>
      </c>
      <c r="GS11" s="382" t="s">
        <v>737</v>
      </c>
      <c r="GT11" s="382" t="s">
        <v>737</v>
      </c>
      <c r="GU11" s="382" t="s">
        <v>737</v>
      </c>
      <c r="GV11" s="382" t="s">
        <v>737</v>
      </c>
      <c r="GW11" s="382" t="s">
        <v>737</v>
      </c>
      <c r="GX11" s="382" t="s">
        <v>737</v>
      </c>
      <c r="GY11" s="382" t="s">
        <v>737</v>
      </c>
      <c r="GZ11" s="382" t="s">
        <v>737</v>
      </c>
      <c r="HA11" s="382" t="s">
        <v>737</v>
      </c>
      <c r="HB11" s="382" t="s">
        <v>737</v>
      </c>
      <c r="HC11" s="382"/>
      <c r="HD11" s="382"/>
      <c r="HE11" s="382"/>
      <c r="HF11" s="382"/>
      <c r="HG11" s="382"/>
      <c r="HH11" s="382"/>
      <c r="HI11" s="382"/>
      <c r="HJ11" s="382"/>
      <c r="HK11" s="382"/>
      <c r="HL11" s="382"/>
      <c r="HM11" s="382"/>
      <c r="HN11" s="382"/>
      <c r="HO11" s="382"/>
      <c r="HP11" s="382"/>
      <c r="HQ11" s="385"/>
      <c r="HR11" s="385"/>
      <c r="HS11" s="385"/>
      <c r="HT11" s="385"/>
      <c r="HU11" s="385"/>
      <c r="HV11" s="385"/>
      <c r="HW11" s="385"/>
      <c r="HX11" s="385"/>
      <c r="HY11" s="385"/>
      <c r="HZ11" s="385"/>
      <c r="IA11" s="385"/>
      <c r="IB11" s="385"/>
      <c r="IC11" s="386"/>
      <c r="IK11" s="387"/>
      <c r="IM11" s="387" t="s">
        <v>739</v>
      </c>
    </row>
    <row r="12" customFormat="false" ht="15" hidden="false" customHeight="false" outlineLevel="0" collapsed="false">
      <c r="A12" s="375" t="s">
        <v>757</v>
      </c>
      <c r="B12" s="376" t="s">
        <v>758</v>
      </c>
      <c r="C12" s="377" t="n">
        <v>111254</v>
      </c>
      <c r="D12" s="378" t="s">
        <v>758</v>
      </c>
      <c r="E12" s="254"/>
      <c r="F12" s="380" t="s">
        <v>734</v>
      </c>
      <c r="G12" s="415"/>
      <c r="H12" s="382"/>
      <c r="I12" s="382" t="s">
        <v>735</v>
      </c>
      <c r="J12" s="382"/>
      <c r="K12" s="382" t="s">
        <v>737</v>
      </c>
      <c r="L12" s="382" t="s">
        <v>742</v>
      </c>
      <c r="M12" s="382" t="s">
        <v>735</v>
      </c>
      <c r="N12" s="382"/>
      <c r="O12" s="382" t="s">
        <v>736</v>
      </c>
      <c r="P12" s="382" t="s">
        <v>735</v>
      </c>
      <c r="Q12" s="382" t="s">
        <v>736</v>
      </c>
      <c r="R12" s="382"/>
      <c r="S12" s="382" t="s">
        <v>736</v>
      </c>
      <c r="T12" s="382"/>
      <c r="U12" s="382" t="s">
        <v>736</v>
      </c>
      <c r="V12" s="382" t="s">
        <v>738</v>
      </c>
      <c r="W12" s="382" t="s">
        <v>736</v>
      </c>
      <c r="X12" s="382"/>
      <c r="Y12" s="382" t="s">
        <v>736</v>
      </c>
      <c r="Z12" s="382" t="s">
        <v>736</v>
      </c>
      <c r="AA12" s="382"/>
      <c r="AB12" s="382"/>
      <c r="AC12" s="382" t="s">
        <v>736</v>
      </c>
      <c r="AD12" s="382" t="s">
        <v>735</v>
      </c>
      <c r="AE12" s="382" t="s">
        <v>735</v>
      </c>
      <c r="AF12" s="382"/>
      <c r="AG12" s="382"/>
      <c r="AH12" s="382" t="s">
        <v>735</v>
      </c>
      <c r="AI12" s="382"/>
      <c r="AJ12" s="382" t="s">
        <v>735</v>
      </c>
      <c r="AK12" s="382" t="s">
        <v>738</v>
      </c>
      <c r="AL12" s="382" t="s">
        <v>735</v>
      </c>
      <c r="AM12" s="383" t="s">
        <v>736</v>
      </c>
      <c r="AN12" s="382" t="s">
        <v>735</v>
      </c>
      <c r="AO12" s="382" t="s">
        <v>736</v>
      </c>
      <c r="AP12" s="382" t="s">
        <v>736</v>
      </c>
      <c r="AQ12" s="382" t="s">
        <v>736</v>
      </c>
      <c r="AR12" s="382" t="s">
        <v>736</v>
      </c>
      <c r="AS12" s="382"/>
      <c r="AT12" s="382" t="s">
        <v>738</v>
      </c>
      <c r="AU12" s="382" t="s">
        <v>735</v>
      </c>
      <c r="AV12" s="382" t="s">
        <v>735</v>
      </c>
      <c r="AW12" s="382"/>
      <c r="AX12" s="382" t="s">
        <v>735</v>
      </c>
      <c r="AY12" s="382" t="s">
        <v>738</v>
      </c>
      <c r="AZ12" s="382" t="s">
        <v>736</v>
      </c>
      <c r="BA12" s="382" t="s">
        <v>738</v>
      </c>
      <c r="BB12" s="382" t="s">
        <v>736</v>
      </c>
      <c r="BC12" s="382" t="s">
        <v>736</v>
      </c>
      <c r="BD12" s="382" t="s">
        <v>735</v>
      </c>
      <c r="BE12" s="382" t="s">
        <v>736</v>
      </c>
      <c r="BF12" s="382"/>
      <c r="BG12" s="382" t="s">
        <v>736</v>
      </c>
      <c r="BH12" s="382"/>
      <c r="BI12" s="382" t="s">
        <v>736</v>
      </c>
      <c r="BJ12" s="382" t="s">
        <v>735</v>
      </c>
      <c r="BK12" s="382"/>
      <c r="BL12" s="382"/>
      <c r="BM12" s="382" t="s">
        <v>738</v>
      </c>
      <c r="BN12" s="382"/>
      <c r="BO12" s="382" t="s">
        <v>738</v>
      </c>
      <c r="BP12" s="382"/>
      <c r="BQ12" s="382" t="s">
        <v>738</v>
      </c>
      <c r="BR12" s="382" t="s">
        <v>737</v>
      </c>
      <c r="BS12" s="382"/>
      <c r="BT12" s="382"/>
      <c r="BU12" s="382"/>
      <c r="BV12" s="382"/>
      <c r="BW12" s="382" t="s">
        <v>738</v>
      </c>
      <c r="BX12" s="382" t="s">
        <v>735</v>
      </c>
      <c r="BY12" s="382" t="s">
        <v>738</v>
      </c>
      <c r="BZ12" s="382" t="s">
        <v>737</v>
      </c>
      <c r="CA12" s="382"/>
      <c r="CB12" s="382" t="s">
        <v>736</v>
      </c>
      <c r="CC12" s="382" t="s">
        <v>736</v>
      </c>
      <c r="CD12" s="382"/>
      <c r="CE12" s="382"/>
      <c r="CF12" s="382"/>
      <c r="CG12" s="382" t="s">
        <v>738</v>
      </c>
      <c r="CH12" s="382"/>
      <c r="CI12" s="382" t="s">
        <v>735</v>
      </c>
      <c r="CJ12" s="382" t="s">
        <v>738</v>
      </c>
      <c r="CK12" s="382"/>
      <c r="CL12" s="382"/>
      <c r="CM12" s="382" t="s">
        <v>738</v>
      </c>
      <c r="CN12" s="383" t="s">
        <v>738</v>
      </c>
      <c r="CO12" s="382"/>
      <c r="CP12" s="382" t="s">
        <v>736</v>
      </c>
      <c r="CQ12" s="382" t="s">
        <v>736</v>
      </c>
      <c r="CR12" s="382" t="s">
        <v>738</v>
      </c>
      <c r="CS12" s="382"/>
      <c r="CT12" s="382" t="s">
        <v>736</v>
      </c>
      <c r="CU12" s="382"/>
      <c r="CV12" s="382" t="s">
        <v>737</v>
      </c>
      <c r="CW12" s="382"/>
      <c r="CX12" s="382" t="s">
        <v>738</v>
      </c>
      <c r="CY12" s="382" t="s">
        <v>736</v>
      </c>
      <c r="CZ12" s="382" t="s">
        <v>736</v>
      </c>
      <c r="DA12" s="382" t="s">
        <v>736</v>
      </c>
      <c r="DB12" s="382" t="s">
        <v>736</v>
      </c>
      <c r="DC12" s="382" t="s">
        <v>735</v>
      </c>
      <c r="DD12" s="382" t="s">
        <v>738</v>
      </c>
      <c r="DE12" s="382" t="s">
        <v>735</v>
      </c>
      <c r="DF12" s="382" t="s">
        <v>735</v>
      </c>
      <c r="DG12" s="382" t="s">
        <v>735</v>
      </c>
      <c r="DH12" s="382"/>
      <c r="DI12" s="382"/>
      <c r="DJ12" s="382" t="s">
        <v>735</v>
      </c>
      <c r="DK12" s="382"/>
      <c r="DL12" s="382" t="s">
        <v>735</v>
      </c>
      <c r="DM12" s="382" t="s">
        <v>736</v>
      </c>
      <c r="DN12" s="382"/>
      <c r="DO12" s="382" t="s">
        <v>736</v>
      </c>
      <c r="DP12" s="382" t="s">
        <v>736</v>
      </c>
      <c r="DQ12" s="382"/>
      <c r="DR12" s="382" t="s">
        <v>736</v>
      </c>
      <c r="DS12" s="382" t="s">
        <v>736</v>
      </c>
      <c r="DT12" s="382" t="s">
        <v>735</v>
      </c>
      <c r="DU12" s="382" t="s">
        <v>735</v>
      </c>
      <c r="DV12" s="384"/>
      <c r="DW12" s="384" t="s">
        <v>736</v>
      </c>
      <c r="DX12" s="384"/>
      <c r="DY12" s="384" t="s">
        <v>735</v>
      </c>
      <c r="DZ12" s="382" t="s">
        <v>735</v>
      </c>
      <c r="EA12" s="382" t="s">
        <v>735</v>
      </c>
      <c r="EB12" s="382" t="s">
        <v>736</v>
      </c>
      <c r="EC12" s="382"/>
      <c r="ED12" s="382" t="s">
        <v>736</v>
      </c>
      <c r="EE12" s="382" t="s">
        <v>736</v>
      </c>
      <c r="EF12" s="382"/>
      <c r="EG12" s="382" t="s">
        <v>735</v>
      </c>
      <c r="EH12" s="382" t="s">
        <v>738</v>
      </c>
      <c r="EI12" s="382"/>
      <c r="EJ12" s="382" t="s">
        <v>736</v>
      </c>
      <c r="EK12" s="382" t="s">
        <v>737</v>
      </c>
      <c r="EL12" s="382" t="s">
        <v>737</v>
      </c>
      <c r="EM12" s="382" t="s">
        <v>736</v>
      </c>
      <c r="EN12" s="382" t="s">
        <v>736</v>
      </c>
      <c r="EO12" s="382" t="s">
        <v>736</v>
      </c>
      <c r="EP12" s="382" t="s">
        <v>735</v>
      </c>
      <c r="EQ12" s="382" t="s">
        <v>735</v>
      </c>
      <c r="ER12" s="382" t="s">
        <v>736</v>
      </c>
      <c r="ES12" s="382" t="s">
        <v>736</v>
      </c>
      <c r="ET12" s="382" t="s">
        <v>736</v>
      </c>
      <c r="EU12" s="382"/>
      <c r="EV12" s="382" t="s">
        <v>735</v>
      </c>
      <c r="EW12" s="382" t="s">
        <v>735</v>
      </c>
      <c r="EX12" s="382" t="s">
        <v>735</v>
      </c>
      <c r="EY12" s="382" t="s">
        <v>736</v>
      </c>
      <c r="EZ12" s="382" t="s">
        <v>738</v>
      </c>
      <c r="FA12" s="382" t="s">
        <v>738</v>
      </c>
      <c r="FB12" s="382" t="s">
        <v>738</v>
      </c>
      <c r="FC12" s="382" t="s">
        <v>735</v>
      </c>
      <c r="FD12" s="382" t="s">
        <v>736</v>
      </c>
      <c r="FE12" s="382" t="s">
        <v>735</v>
      </c>
      <c r="FF12" s="382" t="s">
        <v>738</v>
      </c>
      <c r="FG12" s="382" t="s">
        <v>738</v>
      </c>
      <c r="FH12" s="382" t="s">
        <v>735</v>
      </c>
      <c r="FI12" s="382" t="s">
        <v>735</v>
      </c>
      <c r="FJ12" s="382" t="s">
        <v>738</v>
      </c>
      <c r="FK12" s="382" t="s">
        <v>738</v>
      </c>
      <c r="FL12" s="382" t="s">
        <v>735</v>
      </c>
      <c r="FM12" s="382" t="s">
        <v>738</v>
      </c>
      <c r="FN12" s="382" t="s">
        <v>736</v>
      </c>
      <c r="FO12" s="382" t="s">
        <v>735</v>
      </c>
      <c r="FP12" s="382" t="s">
        <v>735</v>
      </c>
      <c r="FQ12" s="382"/>
      <c r="FR12" s="382" t="s">
        <v>738</v>
      </c>
      <c r="FS12" s="382" t="s">
        <v>738</v>
      </c>
      <c r="FT12" s="382" t="s">
        <v>735</v>
      </c>
      <c r="FU12" s="382" t="s">
        <v>735</v>
      </c>
      <c r="FV12" s="382" t="s">
        <v>737</v>
      </c>
      <c r="FW12" s="382" t="s">
        <v>737</v>
      </c>
      <c r="FX12" s="382" t="s">
        <v>742</v>
      </c>
      <c r="FY12" s="382" t="s">
        <v>742</v>
      </c>
      <c r="FZ12" s="382" t="s">
        <v>742</v>
      </c>
      <c r="GA12" s="382" t="s">
        <v>736</v>
      </c>
      <c r="GB12" s="382" t="s">
        <v>736</v>
      </c>
      <c r="GC12" s="382"/>
      <c r="GD12" s="382" t="s">
        <v>737</v>
      </c>
      <c r="GE12" s="382" t="s">
        <v>736</v>
      </c>
      <c r="GF12" s="382" t="s">
        <v>736</v>
      </c>
      <c r="GG12" s="382" t="s">
        <v>735</v>
      </c>
      <c r="GH12" s="382" t="s">
        <v>737</v>
      </c>
      <c r="GI12" s="382"/>
      <c r="GJ12" s="382" t="s">
        <v>735</v>
      </c>
      <c r="GK12" s="382" t="s">
        <v>736</v>
      </c>
      <c r="GL12" s="382" t="s">
        <v>736</v>
      </c>
      <c r="GM12" s="382" t="s">
        <v>736</v>
      </c>
      <c r="GN12" s="382" t="s">
        <v>736</v>
      </c>
      <c r="GO12" s="382" t="s">
        <v>735</v>
      </c>
      <c r="GP12" s="382" t="s">
        <v>736</v>
      </c>
      <c r="GQ12" s="382" t="s">
        <v>736</v>
      </c>
      <c r="GR12" s="382" t="s">
        <v>735</v>
      </c>
      <c r="GS12" s="382" t="s">
        <v>735</v>
      </c>
      <c r="GT12" s="382" t="s">
        <v>735</v>
      </c>
      <c r="GU12" s="382" t="s">
        <v>737</v>
      </c>
      <c r="GV12" s="382" t="s">
        <v>738</v>
      </c>
      <c r="GW12" s="382" t="s">
        <v>735</v>
      </c>
      <c r="GX12" s="382" t="s">
        <v>737</v>
      </c>
      <c r="GY12" s="382" t="s">
        <v>736</v>
      </c>
      <c r="GZ12" s="382" t="s">
        <v>737</v>
      </c>
      <c r="HA12" s="382" t="s">
        <v>737</v>
      </c>
      <c r="HB12" s="382" t="s">
        <v>737</v>
      </c>
      <c r="HC12" s="382"/>
      <c r="HD12" s="382"/>
      <c r="HE12" s="382"/>
      <c r="HF12" s="382"/>
      <c r="HG12" s="382"/>
      <c r="HH12" s="382"/>
      <c r="HI12" s="382"/>
      <c r="HJ12" s="382"/>
      <c r="HK12" s="382"/>
      <c r="HL12" s="382"/>
      <c r="HM12" s="382"/>
      <c r="HN12" s="382"/>
      <c r="HO12" s="382"/>
      <c r="HP12" s="382"/>
      <c r="HQ12" s="385"/>
      <c r="HR12" s="385"/>
      <c r="HS12" s="385"/>
      <c r="HT12" s="385"/>
      <c r="HU12" s="385"/>
      <c r="HV12" s="385"/>
      <c r="HW12" s="385"/>
      <c r="HX12" s="385"/>
      <c r="HY12" s="385"/>
      <c r="HZ12" s="385"/>
      <c r="IA12" s="385"/>
      <c r="IB12" s="385"/>
      <c r="IC12" s="386"/>
      <c r="IM12" s="387" t="s">
        <v>739</v>
      </c>
    </row>
    <row r="13" customFormat="false" ht="15" hidden="false" customHeight="false" outlineLevel="0" collapsed="false">
      <c r="A13" s="375" t="s">
        <v>759</v>
      </c>
      <c r="B13" s="376" t="s">
        <v>760</v>
      </c>
      <c r="C13" s="377" t="n">
        <v>111158</v>
      </c>
      <c r="D13" s="378" t="s">
        <v>760</v>
      </c>
      <c r="E13" s="254"/>
      <c r="F13" s="380" t="s">
        <v>734</v>
      </c>
      <c r="G13" s="415"/>
      <c r="H13" s="382"/>
      <c r="I13" s="382" t="s">
        <v>737</v>
      </c>
      <c r="J13" s="382"/>
      <c r="K13" s="382" t="s">
        <v>737</v>
      </c>
      <c r="L13" s="382" t="s">
        <v>737</v>
      </c>
      <c r="M13" s="382" t="s">
        <v>737</v>
      </c>
      <c r="N13" s="382" t="s">
        <v>735</v>
      </c>
      <c r="O13" s="382" t="s">
        <v>736</v>
      </c>
      <c r="P13" s="382" t="s">
        <v>735</v>
      </c>
      <c r="Q13" s="382" t="s">
        <v>736</v>
      </c>
      <c r="R13" s="382"/>
      <c r="S13" s="382" t="s">
        <v>736</v>
      </c>
      <c r="T13" s="382" t="s">
        <v>736</v>
      </c>
      <c r="U13" s="382" t="s">
        <v>735</v>
      </c>
      <c r="V13" s="382" t="s">
        <v>736</v>
      </c>
      <c r="W13" s="382" t="s">
        <v>735</v>
      </c>
      <c r="X13" s="382"/>
      <c r="Y13" s="382" t="s">
        <v>736</v>
      </c>
      <c r="Z13" s="382" t="s">
        <v>737</v>
      </c>
      <c r="AA13" s="382" t="s">
        <v>735</v>
      </c>
      <c r="AB13" s="382" t="s">
        <v>738</v>
      </c>
      <c r="AC13" s="382" t="s">
        <v>735</v>
      </c>
      <c r="AD13" s="382" t="s">
        <v>735</v>
      </c>
      <c r="AE13" s="382" t="s">
        <v>735</v>
      </c>
      <c r="AF13" s="382" t="s">
        <v>736</v>
      </c>
      <c r="AG13" s="382" t="s">
        <v>735</v>
      </c>
      <c r="AH13" s="382" t="s">
        <v>735</v>
      </c>
      <c r="AI13" s="382" t="s">
        <v>736</v>
      </c>
      <c r="AJ13" s="382" t="s">
        <v>735</v>
      </c>
      <c r="AK13" s="382" t="s">
        <v>735</v>
      </c>
      <c r="AL13" s="382" t="s">
        <v>735</v>
      </c>
      <c r="AM13" s="383" t="s">
        <v>737</v>
      </c>
      <c r="AN13" s="382"/>
      <c r="AO13" s="382"/>
      <c r="AP13" s="382" t="s">
        <v>737</v>
      </c>
      <c r="AQ13" s="382" t="s">
        <v>737</v>
      </c>
      <c r="AR13" s="382" t="s">
        <v>737</v>
      </c>
      <c r="AS13" s="382"/>
      <c r="AT13" s="382" t="s">
        <v>737</v>
      </c>
      <c r="AU13" s="382" t="s">
        <v>737</v>
      </c>
      <c r="AV13" s="382" t="s">
        <v>737</v>
      </c>
      <c r="AW13" s="382"/>
      <c r="AX13" s="382" t="s">
        <v>738</v>
      </c>
      <c r="AY13" s="382" t="s">
        <v>735</v>
      </c>
      <c r="AZ13" s="382" t="s">
        <v>738</v>
      </c>
      <c r="BA13" s="382" t="s">
        <v>735</v>
      </c>
      <c r="BB13" s="382" t="s">
        <v>738</v>
      </c>
      <c r="BC13" s="382" t="s">
        <v>736</v>
      </c>
      <c r="BD13" s="382" t="s">
        <v>738</v>
      </c>
      <c r="BE13" s="382" t="s">
        <v>736</v>
      </c>
      <c r="BF13" s="382" t="s">
        <v>735</v>
      </c>
      <c r="BG13" s="382" t="s">
        <v>736</v>
      </c>
      <c r="BH13" s="382"/>
      <c r="BI13" s="382" t="s">
        <v>737</v>
      </c>
      <c r="BJ13" s="382" t="s">
        <v>737</v>
      </c>
      <c r="BK13" s="382"/>
      <c r="BL13" s="382"/>
      <c r="BM13" s="382" t="s">
        <v>735</v>
      </c>
      <c r="BN13" s="382"/>
      <c r="BO13" s="382" t="s">
        <v>736</v>
      </c>
      <c r="BP13" s="382"/>
      <c r="BQ13" s="382" t="s">
        <v>736</v>
      </c>
      <c r="BR13" s="382" t="s">
        <v>736</v>
      </c>
      <c r="BS13" s="382"/>
      <c r="BT13" s="382"/>
      <c r="BU13" s="382"/>
      <c r="BV13" s="382" t="s">
        <v>735</v>
      </c>
      <c r="BW13" s="382" t="s">
        <v>735</v>
      </c>
      <c r="BX13" s="382" t="s">
        <v>736</v>
      </c>
      <c r="BY13" s="382" t="s">
        <v>736</v>
      </c>
      <c r="BZ13" s="382" t="s">
        <v>737</v>
      </c>
      <c r="CA13" s="382"/>
      <c r="CB13" s="382" t="s">
        <v>736</v>
      </c>
      <c r="CC13" s="382" t="s">
        <v>737</v>
      </c>
      <c r="CD13" s="382"/>
      <c r="CE13" s="382" t="s">
        <v>735</v>
      </c>
      <c r="CF13" s="382"/>
      <c r="CG13" s="382" t="s">
        <v>735</v>
      </c>
      <c r="CH13" s="382"/>
      <c r="CI13" s="382" t="s">
        <v>736</v>
      </c>
      <c r="CJ13" s="382" t="s">
        <v>736</v>
      </c>
      <c r="CK13" s="382"/>
      <c r="CL13" s="382"/>
      <c r="CM13" s="382" t="s">
        <v>737</v>
      </c>
      <c r="CN13" s="383"/>
      <c r="CO13" s="382"/>
      <c r="CP13" s="382" t="s">
        <v>736</v>
      </c>
      <c r="CQ13" s="382" t="s">
        <v>737</v>
      </c>
      <c r="CR13" s="382" t="s">
        <v>738</v>
      </c>
      <c r="CS13" s="382"/>
      <c r="CT13" s="382" t="s">
        <v>737</v>
      </c>
      <c r="CU13" s="382"/>
      <c r="CV13" s="382" t="s">
        <v>737</v>
      </c>
      <c r="CW13" s="382"/>
      <c r="CX13" s="382" t="s">
        <v>737</v>
      </c>
      <c r="CY13" s="382" t="s">
        <v>737</v>
      </c>
      <c r="CZ13" s="382"/>
      <c r="DA13" s="382" t="s">
        <v>736</v>
      </c>
      <c r="DB13" s="382" t="s">
        <v>737</v>
      </c>
      <c r="DC13" s="382" t="s">
        <v>738</v>
      </c>
      <c r="DD13" s="382" t="s">
        <v>738</v>
      </c>
      <c r="DE13" s="382" t="s">
        <v>738</v>
      </c>
      <c r="DF13" s="382" t="s">
        <v>738</v>
      </c>
      <c r="DG13" s="382" t="s">
        <v>736</v>
      </c>
      <c r="DH13" s="382" t="s">
        <v>735</v>
      </c>
      <c r="DI13" s="382" t="s">
        <v>738</v>
      </c>
      <c r="DJ13" s="382" t="s">
        <v>735</v>
      </c>
      <c r="DK13" s="382" t="s">
        <v>736</v>
      </c>
      <c r="DL13" s="382" t="s">
        <v>738</v>
      </c>
      <c r="DM13" s="382" t="s">
        <v>735</v>
      </c>
      <c r="DN13" s="382"/>
      <c r="DO13" s="382" t="s">
        <v>736</v>
      </c>
      <c r="DP13" s="382" t="s">
        <v>737</v>
      </c>
      <c r="DQ13" s="382"/>
      <c r="DR13" s="382" t="s">
        <v>738</v>
      </c>
      <c r="DS13" s="382" t="s">
        <v>738</v>
      </c>
      <c r="DT13" s="382" t="s">
        <v>738</v>
      </c>
      <c r="DU13" s="382" t="s">
        <v>735</v>
      </c>
      <c r="DV13" s="384" t="s">
        <v>736</v>
      </c>
      <c r="DW13" s="384" t="s">
        <v>738</v>
      </c>
      <c r="DX13" s="384" t="s">
        <v>735</v>
      </c>
      <c r="DY13" s="384" t="s">
        <v>736</v>
      </c>
      <c r="DZ13" s="382" t="s">
        <v>735</v>
      </c>
      <c r="EA13" s="382" t="s">
        <v>738</v>
      </c>
      <c r="EB13" s="382" t="s">
        <v>737</v>
      </c>
      <c r="EC13" s="382"/>
      <c r="ED13" s="382" t="s">
        <v>737</v>
      </c>
      <c r="EE13" s="382" t="s">
        <v>737</v>
      </c>
      <c r="EF13" s="382"/>
      <c r="EG13" s="382" t="s">
        <v>737</v>
      </c>
      <c r="EH13" s="382" t="s">
        <v>736</v>
      </c>
      <c r="EI13" s="382"/>
      <c r="EJ13" s="382" t="s">
        <v>737</v>
      </c>
      <c r="EK13" s="382" t="s">
        <v>737</v>
      </c>
      <c r="EL13" s="382" t="s">
        <v>737</v>
      </c>
      <c r="EM13" s="382" t="s">
        <v>735</v>
      </c>
      <c r="EN13" s="382" t="s">
        <v>736</v>
      </c>
      <c r="EO13" s="382" t="s">
        <v>737</v>
      </c>
      <c r="EP13" s="382" t="s">
        <v>738</v>
      </c>
      <c r="EQ13" s="382" t="s">
        <v>735</v>
      </c>
      <c r="ER13" s="382" t="s">
        <v>735</v>
      </c>
      <c r="ES13" s="382" t="s">
        <v>736</v>
      </c>
      <c r="ET13" s="382" t="s">
        <v>736</v>
      </c>
      <c r="EU13" s="382"/>
      <c r="EV13" s="382" t="s">
        <v>735</v>
      </c>
      <c r="EW13" s="382" t="s">
        <v>738</v>
      </c>
      <c r="EX13" s="382" t="s">
        <v>735</v>
      </c>
      <c r="EY13" s="382" t="s">
        <v>737</v>
      </c>
      <c r="EZ13" s="382" t="s">
        <v>736</v>
      </c>
      <c r="FA13" s="382" t="s">
        <v>736</v>
      </c>
      <c r="FB13" s="382" t="s">
        <v>735</v>
      </c>
      <c r="FC13" s="382" t="s">
        <v>735</v>
      </c>
      <c r="FD13" s="382" t="s">
        <v>736</v>
      </c>
      <c r="FE13" s="382" t="s">
        <v>736</v>
      </c>
      <c r="FF13" s="382" t="s">
        <v>735</v>
      </c>
      <c r="FG13" s="382" t="s">
        <v>735</v>
      </c>
      <c r="FH13" s="382" t="s">
        <v>736</v>
      </c>
      <c r="FI13" s="382" t="s">
        <v>736</v>
      </c>
      <c r="FJ13" s="382" t="s">
        <v>737</v>
      </c>
      <c r="FK13" s="382" t="s">
        <v>736</v>
      </c>
      <c r="FL13" s="382" t="s">
        <v>736</v>
      </c>
      <c r="FM13" s="382" t="s">
        <v>736</v>
      </c>
      <c r="FN13" s="382"/>
      <c r="FO13" s="382" t="s">
        <v>735</v>
      </c>
      <c r="FP13" s="382" t="s">
        <v>736</v>
      </c>
      <c r="FQ13" s="382"/>
      <c r="FR13" s="382" t="s">
        <v>736</v>
      </c>
      <c r="FS13" s="382" t="s">
        <v>736</v>
      </c>
      <c r="FT13" s="382" t="s">
        <v>735</v>
      </c>
      <c r="FU13" s="382" t="s">
        <v>736</v>
      </c>
      <c r="FV13" s="382" t="s">
        <v>735</v>
      </c>
      <c r="FW13" s="382" t="s">
        <v>735</v>
      </c>
      <c r="FX13" s="382" t="s">
        <v>735</v>
      </c>
      <c r="FY13" s="382" t="s">
        <v>735</v>
      </c>
      <c r="FZ13" s="382" t="s">
        <v>735</v>
      </c>
      <c r="GA13" s="382" t="s">
        <v>735</v>
      </c>
      <c r="GB13" s="382" t="s">
        <v>735</v>
      </c>
      <c r="GC13" s="382" t="s">
        <v>738</v>
      </c>
      <c r="GD13" s="382" t="s">
        <v>736</v>
      </c>
      <c r="GE13" s="382"/>
      <c r="GF13" s="382" t="s">
        <v>736</v>
      </c>
      <c r="GG13" s="382" t="s">
        <v>736</v>
      </c>
      <c r="GH13" s="382" t="s">
        <v>738</v>
      </c>
      <c r="GI13" s="382"/>
      <c r="GJ13" s="382" t="s">
        <v>737</v>
      </c>
      <c r="GK13" s="382"/>
      <c r="GL13" s="382" t="s">
        <v>737</v>
      </c>
      <c r="GM13" s="382" t="s">
        <v>737</v>
      </c>
      <c r="GN13" s="382" t="s">
        <v>736</v>
      </c>
      <c r="GO13" s="382" t="s">
        <v>735</v>
      </c>
      <c r="GP13" s="382" t="s">
        <v>738</v>
      </c>
      <c r="GQ13" s="382" t="s">
        <v>735</v>
      </c>
      <c r="GR13" s="382" t="s">
        <v>738</v>
      </c>
      <c r="GS13" s="382" t="s">
        <v>735</v>
      </c>
      <c r="GT13" s="382" t="s">
        <v>735</v>
      </c>
      <c r="GU13" s="382" t="s">
        <v>737</v>
      </c>
      <c r="GV13" s="382" t="s">
        <v>737</v>
      </c>
      <c r="GW13" s="382" t="s">
        <v>737</v>
      </c>
      <c r="GX13" s="382" t="s">
        <v>737</v>
      </c>
      <c r="GY13" s="382" t="s">
        <v>737</v>
      </c>
      <c r="GZ13" s="382" t="s">
        <v>737</v>
      </c>
      <c r="HA13" s="382" t="s">
        <v>737</v>
      </c>
      <c r="HB13" s="382" t="s">
        <v>737</v>
      </c>
      <c r="HC13" s="382"/>
      <c r="HD13" s="382"/>
      <c r="HE13" s="382"/>
      <c r="HF13" s="382"/>
      <c r="HG13" s="382"/>
      <c r="HH13" s="382"/>
      <c r="HI13" s="382"/>
      <c r="HJ13" s="382"/>
      <c r="HK13" s="382"/>
      <c r="HL13" s="382"/>
      <c r="HM13" s="382"/>
      <c r="HN13" s="382"/>
      <c r="HO13" s="382"/>
      <c r="HP13" s="382"/>
      <c r="HQ13" s="385"/>
      <c r="HR13" s="385"/>
      <c r="HS13" s="385"/>
      <c r="HT13" s="385"/>
      <c r="HU13" s="385"/>
      <c r="HV13" s="385"/>
      <c r="HW13" s="385"/>
      <c r="HX13" s="385"/>
      <c r="HY13" s="385"/>
      <c r="HZ13" s="385"/>
      <c r="IA13" s="385"/>
      <c r="IB13" s="385"/>
      <c r="IC13" s="386"/>
      <c r="IM13" s="387" t="s">
        <v>739</v>
      </c>
    </row>
    <row r="14" customFormat="false" ht="15" hidden="false" customHeight="false" outlineLevel="0" collapsed="false">
      <c r="A14" s="375" t="s">
        <v>761</v>
      </c>
      <c r="B14" s="376" t="s">
        <v>762</v>
      </c>
      <c r="C14" s="377" t="n">
        <v>834016</v>
      </c>
      <c r="D14" s="378" t="s">
        <v>762</v>
      </c>
      <c r="E14" s="254"/>
      <c r="F14" s="380" t="s">
        <v>734</v>
      </c>
      <c r="G14" s="415"/>
      <c r="H14" s="382"/>
      <c r="I14" s="382"/>
      <c r="J14" s="382"/>
      <c r="K14" s="382" t="s">
        <v>737</v>
      </c>
      <c r="L14" s="382"/>
      <c r="M14" s="382" t="s">
        <v>736</v>
      </c>
      <c r="N14" s="382" t="s">
        <v>736</v>
      </c>
      <c r="O14" s="382"/>
      <c r="P14" s="382" t="s">
        <v>736</v>
      </c>
      <c r="Q14" s="382"/>
      <c r="R14" s="382"/>
      <c r="S14" s="382"/>
      <c r="T14" s="382"/>
      <c r="U14" s="382" t="s">
        <v>736</v>
      </c>
      <c r="V14" s="382"/>
      <c r="W14" s="382" t="s">
        <v>736</v>
      </c>
      <c r="X14" s="382"/>
      <c r="Y14" s="382"/>
      <c r="Z14" s="382"/>
      <c r="AA14" s="382"/>
      <c r="AB14" s="382"/>
      <c r="AC14" s="382"/>
      <c r="AD14" s="382" t="s">
        <v>736</v>
      </c>
      <c r="AE14" s="382"/>
      <c r="AF14" s="382"/>
      <c r="AG14" s="382"/>
      <c r="AH14" s="382"/>
      <c r="AI14" s="382"/>
      <c r="AJ14" s="382"/>
      <c r="AK14" s="382"/>
      <c r="AL14" s="382"/>
      <c r="AM14" s="383"/>
      <c r="AN14" s="382"/>
      <c r="AO14" s="382"/>
      <c r="AP14" s="382" t="s">
        <v>736</v>
      </c>
      <c r="AQ14" s="382"/>
      <c r="AR14" s="382"/>
      <c r="AS14" s="382"/>
      <c r="AT14" s="382"/>
      <c r="AU14" s="382"/>
      <c r="AV14" s="382"/>
      <c r="AW14" s="382"/>
      <c r="AX14" s="382" t="s">
        <v>736</v>
      </c>
      <c r="AY14" s="382"/>
      <c r="AZ14" s="382" t="s">
        <v>736</v>
      </c>
      <c r="BA14" s="382"/>
      <c r="BB14" s="382" t="s">
        <v>736</v>
      </c>
      <c r="BC14" s="382"/>
      <c r="BD14" s="382"/>
      <c r="BE14" s="382"/>
      <c r="BF14" s="382"/>
      <c r="BG14" s="382"/>
      <c r="BH14" s="382"/>
      <c r="BI14" s="382"/>
      <c r="BJ14" s="382"/>
      <c r="BK14" s="382"/>
      <c r="BL14" s="382"/>
      <c r="BM14" s="382"/>
      <c r="BN14" s="382"/>
      <c r="BO14" s="382"/>
      <c r="BP14" s="382"/>
      <c r="BQ14" s="382"/>
      <c r="BR14" s="382"/>
      <c r="BS14" s="382"/>
      <c r="BT14" s="382"/>
      <c r="BU14" s="382"/>
      <c r="BV14" s="382"/>
      <c r="BW14" s="382"/>
      <c r="BX14" s="382"/>
      <c r="BY14" s="382"/>
      <c r="BZ14" s="382"/>
      <c r="CA14" s="382"/>
      <c r="CB14" s="382"/>
      <c r="CC14" s="382"/>
      <c r="CD14" s="382"/>
      <c r="CE14" s="382"/>
      <c r="CF14" s="382"/>
      <c r="CG14" s="382"/>
      <c r="CH14" s="382"/>
      <c r="CI14" s="382"/>
      <c r="CJ14" s="382"/>
      <c r="CK14" s="382"/>
      <c r="CL14" s="382"/>
      <c r="CM14" s="382"/>
      <c r="CN14" s="383"/>
      <c r="CO14" s="382"/>
      <c r="CP14" s="382"/>
      <c r="CQ14" s="382"/>
      <c r="CR14" s="382"/>
      <c r="CS14" s="382"/>
      <c r="CT14" s="382"/>
      <c r="CU14" s="382"/>
      <c r="CV14" s="382"/>
      <c r="CW14" s="382"/>
      <c r="CX14" s="382"/>
      <c r="CY14" s="382"/>
      <c r="CZ14" s="382"/>
      <c r="DA14" s="382"/>
      <c r="DB14" s="382" t="s">
        <v>736</v>
      </c>
      <c r="DC14" s="382"/>
      <c r="DD14" s="382"/>
      <c r="DE14" s="382"/>
      <c r="DF14" s="382" t="s">
        <v>736</v>
      </c>
      <c r="DG14" s="382"/>
      <c r="DH14" s="382"/>
      <c r="DI14" s="382"/>
      <c r="DJ14" s="382"/>
      <c r="DK14" s="382"/>
      <c r="DL14" s="382"/>
      <c r="DM14" s="382"/>
      <c r="DN14" s="382"/>
      <c r="DO14" s="382"/>
      <c r="DP14" s="382"/>
      <c r="DQ14" s="382"/>
      <c r="DR14" s="382"/>
      <c r="DS14" s="382"/>
      <c r="DT14" s="382"/>
      <c r="DU14" s="382"/>
      <c r="DV14" s="384"/>
      <c r="DW14" s="384"/>
      <c r="DX14" s="384"/>
      <c r="DY14" s="384"/>
      <c r="DZ14" s="382"/>
      <c r="EA14" s="382"/>
      <c r="EB14" s="382" t="s">
        <v>736</v>
      </c>
      <c r="EC14" s="382"/>
      <c r="ED14" s="382"/>
      <c r="EE14" s="382"/>
      <c r="EF14" s="382"/>
      <c r="EG14" s="382"/>
      <c r="EH14" s="382"/>
      <c r="EI14" s="382"/>
      <c r="EJ14" s="382"/>
      <c r="EK14" s="382"/>
      <c r="EL14" s="382" t="s">
        <v>736</v>
      </c>
      <c r="EM14" s="382" t="s">
        <v>736</v>
      </c>
      <c r="EN14" s="382"/>
      <c r="EO14" s="382"/>
      <c r="EP14" s="382" t="s">
        <v>736</v>
      </c>
      <c r="EQ14" s="382"/>
      <c r="ER14" s="382"/>
      <c r="ES14" s="382"/>
      <c r="ET14" s="382"/>
      <c r="EU14" s="382"/>
      <c r="EV14" s="382"/>
      <c r="EW14" s="382"/>
      <c r="EX14" s="382" t="s">
        <v>736</v>
      </c>
      <c r="EY14" s="382"/>
      <c r="EZ14" s="382"/>
      <c r="FA14" s="382"/>
      <c r="FB14" s="382"/>
      <c r="FC14" s="382"/>
      <c r="FD14" s="382"/>
      <c r="FE14" s="382"/>
      <c r="FF14" s="382"/>
      <c r="FG14" s="382"/>
      <c r="FH14" s="382"/>
      <c r="FI14" s="382"/>
      <c r="FJ14" s="382"/>
      <c r="FK14" s="382"/>
      <c r="FL14" s="382"/>
      <c r="FM14" s="382"/>
      <c r="FN14" s="382"/>
      <c r="FO14" s="382" t="s">
        <v>736</v>
      </c>
      <c r="FP14" s="382"/>
      <c r="FQ14" s="382"/>
      <c r="FR14" s="382"/>
      <c r="FS14" s="382"/>
      <c r="FT14" s="382"/>
      <c r="FU14" s="382"/>
      <c r="FV14" s="382" t="s">
        <v>736</v>
      </c>
      <c r="FW14" s="382"/>
      <c r="FX14" s="382"/>
      <c r="FY14" s="382"/>
      <c r="FZ14" s="382"/>
      <c r="GA14" s="382" t="s">
        <v>736</v>
      </c>
      <c r="GB14" s="382"/>
      <c r="GC14" s="382"/>
      <c r="GD14" s="382"/>
      <c r="GE14" s="382"/>
      <c r="GF14" s="382"/>
      <c r="GG14" s="382"/>
      <c r="GH14" s="382" t="s">
        <v>737</v>
      </c>
      <c r="GI14" s="382"/>
      <c r="GJ14" s="382"/>
      <c r="GK14" s="382"/>
      <c r="GL14" s="382"/>
      <c r="GM14" s="382" t="s">
        <v>736</v>
      </c>
      <c r="GN14" s="382"/>
      <c r="GO14" s="382"/>
      <c r="GP14" s="382"/>
      <c r="GQ14" s="382"/>
      <c r="GR14" s="382"/>
      <c r="GS14" s="382"/>
      <c r="GT14" s="382"/>
      <c r="GU14" s="382"/>
      <c r="GV14" s="382"/>
      <c r="GW14" s="382"/>
      <c r="GX14" s="382"/>
      <c r="GY14" s="382"/>
      <c r="GZ14" s="382" t="s">
        <v>736</v>
      </c>
      <c r="HA14" s="382" t="s">
        <v>737</v>
      </c>
      <c r="HB14" s="382"/>
      <c r="HC14" s="382"/>
      <c r="HD14" s="382"/>
      <c r="HE14" s="382"/>
      <c r="HF14" s="382"/>
      <c r="HG14" s="382"/>
      <c r="HH14" s="382"/>
      <c r="HI14" s="382"/>
      <c r="HJ14" s="382"/>
      <c r="HK14" s="382"/>
      <c r="HL14" s="382"/>
      <c r="HM14" s="382"/>
      <c r="HN14" s="382"/>
      <c r="HO14" s="382"/>
      <c r="HP14" s="382"/>
      <c r="HQ14" s="385"/>
      <c r="HR14" s="385"/>
      <c r="HS14" s="385"/>
      <c r="HT14" s="385"/>
      <c r="HU14" s="385"/>
      <c r="HV14" s="385"/>
      <c r="HW14" s="385"/>
      <c r="HX14" s="385"/>
      <c r="HY14" s="385"/>
      <c r="HZ14" s="385"/>
      <c r="IA14" s="385"/>
      <c r="IB14" s="385"/>
      <c r="IC14" s="386"/>
      <c r="IM14" s="387" t="s">
        <v>739</v>
      </c>
    </row>
    <row r="15" customFormat="false" ht="15" hidden="false" customHeight="false" outlineLevel="0" collapsed="false">
      <c r="A15" s="375" t="s">
        <v>763</v>
      </c>
      <c r="B15" s="376" t="s">
        <v>764</v>
      </c>
      <c r="C15" s="377" t="n">
        <v>834018</v>
      </c>
      <c r="D15" s="378" t="s">
        <v>764</v>
      </c>
      <c r="E15" s="254"/>
      <c r="F15" s="380" t="s">
        <v>734</v>
      </c>
      <c r="G15" s="415"/>
      <c r="H15" s="382"/>
      <c r="I15" s="382"/>
      <c r="J15" s="382"/>
      <c r="K15" s="382" t="s">
        <v>737</v>
      </c>
      <c r="L15" s="382"/>
      <c r="M15" s="382"/>
      <c r="N15" s="382"/>
      <c r="O15" s="382"/>
      <c r="P15" s="382"/>
      <c r="Q15" s="382"/>
      <c r="R15" s="382"/>
      <c r="S15" s="382"/>
      <c r="T15" s="382"/>
      <c r="U15" s="382"/>
      <c r="V15" s="382"/>
      <c r="W15" s="382"/>
      <c r="X15" s="382"/>
      <c r="Y15" s="382"/>
      <c r="Z15" s="382"/>
      <c r="AA15" s="382"/>
      <c r="AB15" s="382"/>
      <c r="AC15" s="382"/>
      <c r="AD15" s="382"/>
      <c r="AE15" s="382"/>
      <c r="AF15" s="382"/>
      <c r="AG15" s="382"/>
      <c r="AH15" s="382"/>
      <c r="AI15" s="382"/>
      <c r="AJ15" s="382"/>
      <c r="AK15" s="382"/>
      <c r="AL15" s="382"/>
      <c r="AM15" s="383"/>
      <c r="AN15" s="382"/>
      <c r="AO15" s="382"/>
      <c r="AP15" s="382" t="s">
        <v>736</v>
      </c>
      <c r="AQ15" s="382"/>
      <c r="AR15" s="382" t="s">
        <v>736</v>
      </c>
      <c r="AS15" s="382"/>
      <c r="AT15" s="382"/>
      <c r="AU15" s="382"/>
      <c r="AV15" s="382"/>
      <c r="AW15" s="382"/>
      <c r="AX15" s="382" t="s">
        <v>736</v>
      </c>
      <c r="AY15" s="382"/>
      <c r="AZ15" s="382" t="s">
        <v>736</v>
      </c>
      <c r="BA15" s="382"/>
      <c r="BB15" s="382" t="s">
        <v>736</v>
      </c>
      <c r="BC15" s="382"/>
      <c r="BD15" s="382"/>
      <c r="BE15" s="382"/>
      <c r="BF15" s="382"/>
      <c r="BG15" s="382" t="s">
        <v>736</v>
      </c>
      <c r="BH15" s="382"/>
      <c r="BI15" s="382"/>
      <c r="BJ15" s="382"/>
      <c r="BK15" s="382"/>
      <c r="BL15" s="382"/>
      <c r="BM15" s="382" t="s">
        <v>736</v>
      </c>
      <c r="BN15" s="382"/>
      <c r="BO15" s="382"/>
      <c r="BP15" s="382"/>
      <c r="BQ15" s="382" t="s">
        <v>736</v>
      </c>
      <c r="BR15" s="382"/>
      <c r="BS15" s="382"/>
      <c r="BT15" s="382"/>
      <c r="BU15" s="382"/>
      <c r="BV15" s="382"/>
      <c r="BW15" s="382"/>
      <c r="BX15" s="382"/>
      <c r="BY15" s="382"/>
      <c r="BZ15" s="382"/>
      <c r="CA15" s="382"/>
      <c r="CB15" s="382"/>
      <c r="CC15" s="382"/>
      <c r="CD15" s="382"/>
      <c r="CE15" s="382"/>
      <c r="CF15" s="382"/>
      <c r="CG15" s="382"/>
      <c r="CH15" s="382"/>
      <c r="CI15" s="382"/>
      <c r="CJ15" s="382"/>
      <c r="CK15" s="382"/>
      <c r="CL15" s="382"/>
      <c r="CM15" s="382"/>
      <c r="CN15" s="383"/>
      <c r="CO15" s="382"/>
      <c r="CP15" s="382"/>
      <c r="CQ15" s="382"/>
      <c r="CR15" s="382"/>
      <c r="CS15" s="382"/>
      <c r="CT15" s="382"/>
      <c r="CU15" s="382"/>
      <c r="CV15" s="382"/>
      <c r="CW15" s="382"/>
      <c r="CX15" s="382"/>
      <c r="CY15" s="382"/>
      <c r="CZ15" s="382"/>
      <c r="DA15" s="382"/>
      <c r="DB15" s="382"/>
      <c r="DC15" s="382"/>
      <c r="DD15" s="382"/>
      <c r="DE15" s="382"/>
      <c r="DF15" s="382"/>
      <c r="DG15" s="382"/>
      <c r="DH15" s="382"/>
      <c r="DI15" s="382"/>
      <c r="DJ15" s="382"/>
      <c r="DK15" s="382"/>
      <c r="DL15" s="382"/>
      <c r="DM15" s="382"/>
      <c r="DN15" s="382"/>
      <c r="DO15" s="382"/>
      <c r="DP15" s="382"/>
      <c r="DQ15" s="382"/>
      <c r="DR15" s="382"/>
      <c r="DS15" s="382"/>
      <c r="DT15" s="382"/>
      <c r="DU15" s="382"/>
      <c r="DV15" s="384"/>
      <c r="DW15" s="384"/>
      <c r="DX15" s="384"/>
      <c r="DY15" s="384"/>
      <c r="DZ15" s="382"/>
      <c r="EA15" s="382"/>
      <c r="EB15" s="382"/>
      <c r="EC15" s="382"/>
      <c r="ED15" s="382"/>
      <c r="EE15" s="382"/>
      <c r="EF15" s="382"/>
      <c r="EG15" s="382"/>
      <c r="EH15" s="382"/>
      <c r="EI15" s="382"/>
      <c r="EJ15" s="382" t="s">
        <v>736</v>
      </c>
      <c r="EK15" s="382"/>
      <c r="EL15" s="382" t="s">
        <v>736</v>
      </c>
      <c r="EM15" s="382" t="s">
        <v>736</v>
      </c>
      <c r="EN15" s="382"/>
      <c r="EO15" s="382"/>
      <c r="EP15" s="382" t="s">
        <v>736</v>
      </c>
      <c r="EQ15" s="382"/>
      <c r="ER15" s="382"/>
      <c r="ES15" s="382"/>
      <c r="ET15" s="382"/>
      <c r="EU15" s="382"/>
      <c r="EV15" s="382"/>
      <c r="EW15" s="382"/>
      <c r="EX15" s="382"/>
      <c r="EY15" s="382"/>
      <c r="EZ15" s="382"/>
      <c r="FA15" s="382"/>
      <c r="FB15" s="382"/>
      <c r="FC15" s="382"/>
      <c r="FD15" s="382"/>
      <c r="FE15" s="382"/>
      <c r="FF15" s="382"/>
      <c r="FG15" s="382"/>
      <c r="FH15" s="382"/>
      <c r="FI15" s="382"/>
      <c r="FJ15" s="382"/>
      <c r="FK15" s="382"/>
      <c r="FL15" s="382"/>
      <c r="FM15" s="382"/>
      <c r="FN15" s="382"/>
      <c r="FO15" s="382"/>
      <c r="FP15" s="382"/>
      <c r="FQ15" s="382"/>
      <c r="FR15" s="382"/>
      <c r="FS15" s="382"/>
      <c r="FT15" s="382"/>
      <c r="FU15" s="382"/>
      <c r="FV15" s="382" t="s">
        <v>736</v>
      </c>
      <c r="FW15" s="382"/>
      <c r="FX15" s="382" t="s">
        <v>736</v>
      </c>
      <c r="FY15" s="382"/>
      <c r="FZ15" s="382"/>
      <c r="GA15" s="382"/>
      <c r="GB15" s="382"/>
      <c r="GC15" s="382"/>
      <c r="GD15" s="382" t="s">
        <v>736</v>
      </c>
      <c r="GE15" s="382"/>
      <c r="GF15" s="382"/>
      <c r="GG15" s="382"/>
      <c r="GH15" s="382" t="s">
        <v>736</v>
      </c>
      <c r="GI15" s="382" t="s">
        <v>736</v>
      </c>
      <c r="GJ15" s="382"/>
      <c r="GK15" s="382"/>
      <c r="GL15" s="382"/>
      <c r="GM15" s="382" t="s">
        <v>736</v>
      </c>
      <c r="GN15" s="382" t="s">
        <v>736</v>
      </c>
      <c r="GO15" s="382"/>
      <c r="GP15" s="382"/>
      <c r="GQ15" s="382"/>
      <c r="GR15" s="382"/>
      <c r="GS15" s="382"/>
      <c r="GT15" s="382" t="s">
        <v>736</v>
      </c>
      <c r="GU15" s="382"/>
      <c r="GV15" s="382"/>
      <c r="GW15" s="382"/>
      <c r="GX15" s="382"/>
      <c r="GY15" s="382"/>
      <c r="GZ15" s="382"/>
      <c r="HA15" s="382" t="s">
        <v>737</v>
      </c>
      <c r="HB15" s="382"/>
      <c r="HC15" s="382"/>
      <c r="HD15" s="382"/>
      <c r="HE15" s="382"/>
      <c r="HF15" s="382"/>
      <c r="HG15" s="382"/>
      <c r="HH15" s="382"/>
      <c r="HI15" s="382"/>
      <c r="HJ15" s="382"/>
      <c r="HK15" s="382"/>
      <c r="HL15" s="382"/>
      <c r="HM15" s="382"/>
      <c r="HN15" s="382"/>
      <c r="HO15" s="382"/>
      <c r="HP15" s="382"/>
      <c r="HQ15" s="385"/>
      <c r="HR15" s="385"/>
      <c r="HS15" s="385"/>
      <c r="HT15" s="385"/>
      <c r="HU15" s="385"/>
      <c r="HV15" s="385"/>
      <c r="HW15" s="385"/>
      <c r="HX15" s="385"/>
      <c r="HY15" s="385"/>
      <c r="HZ15" s="385"/>
      <c r="IA15" s="385"/>
      <c r="IB15" s="385"/>
      <c r="IC15" s="386"/>
      <c r="IM15" s="387" t="s">
        <v>739</v>
      </c>
    </row>
    <row r="16" customFormat="false" ht="15" hidden="false" customHeight="false" outlineLevel="0" collapsed="false">
      <c r="A16" s="375" t="s">
        <v>765</v>
      </c>
      <c r="B16" s="376" t="s">
        <v>766</v>
      </c>
      <c r="C16" s="377" t="n">
        <v>816025</v>
      </c>
      <c r="D16" s="378" t="s">
        <v>766</v>
      </c>
      <c r="E16" s="254"/>
      <c r="F16" s="380" t="s">
        <v>734</v>
      </c>
      <c r="G16" s="415"/>
      <c r="H16" s="382"/>
      <c r="I16" s="382" t="s">
        <v>737</v>
      </c>
      <c r="J16" s="382"/>
      <c r="K16" s="382" t="s">
        <v>737</v>
      </c>
      <c r="L16" s="382"/>
      <c r="M16" s="382" t="s">
        <v>737</v>
      </c>
      <c r="N16" s="382"/>
      <c r="O16" s="382"/>
      <c r="P16" s="382" t="s">
        <v>737</v>
      </c>
      <c r="Q16" s="382" t="s">
        <v>737</v>
      </c>
      <c r="R16" s="382"/>
      <c r="S16" s="382" t="s">
        <v>737</v>
      </c>
      <c r="T16" s="382"/>
      <c r="U16" s="382"/>
      <c r="V16" s="382" t="s">
        <v>737</v>
      </c>
      <c r="W16" s="382" t="s">
        <v>737</v>
      </c>
      <c r="X16" s="382"/>
      <c r="Y16" s="382"/>
      <c r="Z16" s="382"/>
      <c r="AA16" s="382"/>
      <c r="AB16" s="382"/>
      <c r="AC16" s="382"/>
      <c r="AD16" s="382" t="s">
        <v>737</v>
      </c>
      <c r="AE16" s="382" t="s">
        <v>737</v>
      </c>
      <c r="AF16" s="382"/>
      <c r="AG16" s="382"/>
      <c r="AH16" s="382" t="s">
        <v>737</v>
      </c>
      <c r="AI16" s="382"/>
      <c r="AJ16" s="382"/>
      <c r="AK16" s="382" t="s">
        <v>737</v>
      </c>
      <c r="AL16" s="382" t="s">
        <v>737</v>
      </c>
      <c r="AM16" s="383" t="s">
        <v>737</v>
      </c>
      <c r="AN16" s="382"/>
      <c r="AO16" s="382"/>
      <c r="AP16" s="382" t="s">
        <v>737</v>
      </c>
      <c r="AQ16" s="382"/>
      <c r="AR16" s="382"/>
      <c r="AS16" s="382"/>
      <c r="AT16" s="382"/>
      <c r="AU16" s="382"/>
      <c r="AV16" s="382" t="s">
        <v>737</v>
      </c>
      <c r="AW16" s="382"/>
      <c r="AX16" s="382" t="s">
        <v>737</v>
      </c>
      <c r="AY16" s="382" t="s">
        <v>736</v>
      </c>
      <c r="AZ16" s="382"/>
      <c r="BA16" s="382"/>
      <c r="BB16" s="382" t="s">
        <v>737</v>
      </c>
      <c r="BC16" s="382" t="s">
        <v>737</v>
      </c>
      <c r="BD16" s="382"/>
      <c r="BE16" s="382" t="s">
        <v>737</v>
      </c>
      <c r="BF16" s="382"/>
      <c r="BG16" s="382" t="s">
        <v>737</v>
      </c>
      <c r="BH16" s="382"/>
      <c r="BI16" s="382"/>
      <c r="BJ16" s="382"/>
      <c r="BK16" s="382" t="s">
        <v>736</v>
      </c>
      <c r="BL16" s="382" t="s">
        <v>736</v>
      </c>
      <c r="BM16" s="382"/>
      <c r="BN16" s="382" t="s">
        <v>736</v>
      </c>
      <c r="BO16" s="382"/>
      <c r="BP16" s="382"/>
      <c r="BQ16" s="382" t="s">
        <v>737</v>
      </c>
      <c r="BR16" s="382" t="s">
        <v>737</v>
      </c>
      <c r="BS16" s="382"/>
      <c r="BT16" s="382"/>
      <c r="BU16" s="382"/>
      <c r="BV16" s="382"/>
      <c r="BW16" s="382" t="s">
        <v>736</v>
      </c>
      <c r="BX16" s="382" t="s">
        <v>737</v>
      </c>
      <c r="BY16" s="382" t="s">
        <v>736</v>
      </c>
      <c r="BZ16" s="382" t="s">
        <v>737</v>
      </c>
      <c r="CA16" s="382"/>
      <c r="CB16" s="382"/>
      <c r="CC16" s="382"/>
      <c r="CD16" s="382"/>
      <c r="CE16" s="382" t="s">
        <v>737</v>
      </c>
      <c r="CF16" s="382" t="s">
        <v>737</v>
      </c>
      <c r="CG16" s="382" t="s">
        <v>737</v>
      </c>
      <c r="CH16" s="382"/>
      <c r="CI16" s="382" t="s">
        <v>737</v>
      </c>
      <c r="CJ16" s="382" t="s">
        <v>736</v>
      </c>
      <c r="CK16" s="382"/>
      <c r="CL16" s="382"/>
      <c r="CM16" s="382" t="s">
        <v>737</v>
      </c>
      <c r="CN16" s="383"/>
      <c r="CO16" s="382"/>
      <c r="CP16" s="382"/>
      <c r="CQ16" s="382"/>
      <c r="CR16" s="382"/>
      <c r="CS16" s="382"/>
      <c r="CT16" s="382"/>
      <c r="CU16" s="382"/>
      <c r="CV16" s="382"/>
      <c r="CW16" s="382"/>
      <c r="CX16" s="382"/>
      <c r="CY16" s="382"/>
      <c r="CZ16" s="382"/>
      <c r="DA16" s="382"/>
      <c r="DB16" s="382"/>
      <c r="DC16" s="382"/>
      <c r="DD16" s="382"/>
      <c r="DE16" s="382"/>
      <c r="DF16" s="382" t="s">
        <v>736</v>
      </c>
      <c r="DG16" s="382" t="s">
        <v>737</v>
      </c>
      <c r="DH16" s="382"/>
      <c r="DI16" s="382"/>
      <c r="DJ16" s="382" t="s">
        <v>737</v>
      </c>
      <c r="DK16" s="382"/>
      <c r="DL16" s="382" t="s">
        <v>737</v>
      </c>
      <c r="DM16" s="382" t="s">
        <v>737</v>
      </c>
      <c r="DN16" s="382"/>
      <c r="DO16" s="382"/>
      <c r="DP16" s="382"/>
      <c r="DQ16" s="382"/>
      <c r="DR16" s="382"/>
      <c r="DS16" s="382"/>
      <c r="DT16" s="382" t="s">
        <v>737</v>
      </c>
      <c r="DU16" s="382" t="s">
        <v>737</v>
      </c>
      <c r="DV16" s="384"/>
      <c r="DW16" s="384"/>
      <c r="DX16" s="384" t="s">
        <v>737</v>
      </c>
      <c r="DY16" s="384" t="s">
        <v>736</v>
      </c>
      <c r="DZ16" s="382"/>
      <c r="EA16" s="382"/>
      <c r="EB16" s="382" t="s">
        <v>737</v>
      </c>
      <c r="EC16" s="382"/>
      <c r="ED16" s="382"/>
      <c r="EE16" s="382"/>
      <c r="EF16" s="382"/>
      <c r="EG16" s="382"/>
      <c r="EH16" s="382"/>
      <c r="EI16" s="382"/>
      <c r="EJ16" s="382" t="s">
        <v>737</v>
      </c>
      <c r="EK16" s="382"/>
      <c r="EL16" s="382"/>
      <c r="EM16" s="382" t="s">
        <v>737</v>
      </c>
      <c r="EN16" s="382"/>
      <c r="EO16" s="382"/>
      <c r="EP16" s="382" t="s">
        <v>735</v>
      </c>
      <c r="EQ16" s="382" t="s">
        <v>738</v>
      </c>
      <c r="ER16" s="382" t="s">
        <v>737</v>
      </c>
      <c r="ES16" s="382"/>
      <c r="ET16" s="382"/>
      <c r="EU16" s="382" t="s">
        <v>736</v>
      </c>
      <c r="EV16" s="382" t="s">
        <v>736</v>
      </c>
      <c r="EW16" s="382" t="s">
        <v>735</v>
      </c>
      <c r="EX16" s="382" t="s">
        <v>737</v>
      </c>
      <c r="EY16" s="382" t="s">
        <v>737</v>
      </c>
      <c r="EZ16" s="382" t="s">
        <v>737</v>
      </c>
      <c r="FA16" s="382" t="s">
        <v>737</v>
      </c>
      <c r="FB16" s="382" t="s">
        <v>737</v>
      </c>
      <c r="FC16" s="382" t="s">
        <v>737</v>
      </c>
      <c r="FD16" s="382" t="s">
        <v>737</v>
      </c>
      <c r="FE16" s="382" t="s">
        <v>737</v>
      </c>
      <c r="FF16" s="382" t="s">
        <v>737</v>
      </c>
      <c r="FG16" s="382" t="s">
        <v>737</v>
      </c>
      <c r="FH16" s="382" t="s">
        <v>737</v>
      </c>
      <c r="FI16" s="382" t="s">
        <v>737</v>
      </c>
      <c r="FJ16" s="382" t="s">
        <v>736</v>
      </c>
      <c r="FK16" s="382" t="s">
        <v>737</v>
      </c>
      <c r="FL16" s="382" t="s">
        <v>737</v>
      </c>
      <c r="FM16" s="382" t="s">
        <v>737</v>
      </c>
      <c r="FN16" s="382"/>
      <c r="FO16" s="382" t="s">
        <v>736</v>
      </c>
      <c r="FP16" s="382" t="s">
        <v>737</v>
      </c>
      <c r="FQ16" s="382"/>
      <c r="FR16" s="382" t="s">
        <v>737</v>
      </c>
      <c r="FS16" s="382" t="s">
        <v>737</v>
      </c>
      <c r="FT16" s="382"/>
      <c r="FU16" s="382" t="s">
        <v>737</v>
      </c>
      <c r="FV16" s="382" t="s">
        <v>737</v>
      </c>
      <c r="FW16" s="382" t="s">
        <v>737</v>
      </c>
      <c r="FX16" s="382" t="s">
        <v>737</v>
      </c>
      <c r="FY16" s="382" t="s">
        <v>737</v>
      </c>
      <c r="FZ16" s="382"/>
      <c r="GA16" s="382"/>
      <c r="GB16" s="382" t="s">
        <v>737</v>
      </c>
      <c r="GC16" s="382"/>
      <c r="GD16" s="382" t="s">
        <v>737</v>
      </c>
      <c r="GE16" s="382"/>
      <c r="GF16" s="382" t="s">
        <v>737</v>
      </c>
      <c r="GG16" s="382" t="s">
        <v>737</v>
      </c>
      <c r="GH16" s="382" t="s">
        <v>737</v>
      </c>
      <c r="GI16" s="382"/>
      <c r="GJ16" s="382" t="s">
        <v>737</v>
      </c>
      <c r="GK16" s="382"/>
      <c r="GL16" s="382" t="s">
        <v>737</v>
      </c>
      <c r="GM16" s="382" t="s">
        <v>737</v>
      </c>
      <c r="GN16" s="382" t="s">
        <v>737</v>
      </c>
      <c r="GO16" s="382" t="s">
        <v>737</v>
      </c>
      <c r="GP16" s="382" t="s">
        <v>737</v>
      </c>
      <c r="GQ16" s="382" t="s">
        <v>737</v>
      </c>
      <c r="GR16" s="382" t="s">
        <v>737</v>
      </c>
      <c r="GS16" s="382" t="s">
        <v>737</v>
      </c>
      <c r="GT16" s="382" t="s">
        <v>737</v>
      </c>
      <c r="GU16" s="382" t="s">
        <v>737</v>
      </c>
      <c r="GV16" s="382" t="s">
        <v>737</v>
      </c>
      <c r="GW16" s="382" t="s">
        <v>737</v>
      </c>
      <c r="GX16" s="382" t="s">
        <v>737</v>
      </c>
      <c r="GY16" s="382" t="s">
        <v>737</v>
      </c>
      <c r="GZ16" s="382" t="s">
        <v>737</v>
      </c>
      <c r="HA16" s="382" t="s">
        <v>737</v>
      </c>
      <c r="HB16" s="382" t="s">
        <v>737</v>
      </c>
      <c r="HC16" s="382"/>
      <c r="HD16" s="382"/>
      <c r="HE16" s="382"/>
      <c r="HF16" s="382"/>
      <c r="HG16" s="382"/>
      <c r="HH16" s="382"/>
      <c r="HI16" s="382"/>
      <c r="HJ16" s="382"/>
      <c r="HK16" s="382"/>
      <c r="HL16" s="382"/>
      <c r="HM16" s="382"/>
      <c r="HN16" s="382"/>
      <c r="HO16" s="382"/>
      <c r="HP16" s="382"/>
      <c r="HQ16" s="385"/>
      <c r="HR16" s="385"/>
      <c r="HS16" s="385"/>
      <c r="HT16" s="385"/>
      <c r="HU16" s="385"/>
      <c r="HV16" s="385"/>
      <c r="HW16" s="385"/>
      <c r="HX16" s="385"/>
      <c r="HY16" s="385"/>
      <c r="HZ16" s="385"/>
      <c r="IA16" s="385"/>
      <c r="IB16" s="385"/>
      <c r="IC16" s="386"/>
      <c r="IM16" s="387" t="s">
        <v>739</v>
      </c>
    </row>
    <row r="17" customFormat="false" ht="15" hidden="false" customHeight="false" outlineLevel="0" collapsed="false">
      <c r="A17" s="375" t="s">
        <v>767</v>
      </c>
      <c r="B17" s="376" t="s">
        <v>768</v>
      </c>
      <c r="C17" s="377" t="n">
        <v>470388</v>
      </c>
      <c r="D17" s="378" t="s">
        <v>768</v>
      </c>
      <c r="E17" s="254"/>
      <c r="F17" s="380" t="s">
        <v>734</v>
      </c>
      <c r="G17" s="415"/>
      <c r="H17" s="382"/>
      <c r="I17" s="382"/>
      <c r="J17" s="382"/>
      <c r="K17" s="382"/>
      <c r="L17" s="382"/>
      <c r="M17" s="382"/>
      <c r="N17" s="382"/>
      <c r="O17" s="382"/>
      <c r="P17" s="382"/>
      <c r="Q17" s="382"/>
      <c r="R17" s="382"/>
      <c r="S17" s="382"/>
      <c r="T17" s="382"/>
      <c r="U17" s="382"/>
      <c r="V17" s="382"/>
      <c r="W17" s="382"/>
      <c r="X17" s="382"/>
      <c r="Y17" s="382"/>
      <c r="Z17" s="382"/>
      <c r="AA17" s="382"/>
      <c r="AB17" s="382"/>
      <c r="AC17" s="382"/>
      <c r="AD17" s="382"/>
      <c r="AE17" s="382"/>
      <c r="AF17" s="382"/>
      <c r="AG17" s="382"/>
      <c r="AH17" s="382"/>
      <c r="AI17" s="382"/>
      <c r="AJ17" s="382"/>
      <c r="AK17" s="382"/>
      <c r="AL17" s="382"/>
      <c r="AM17" s="383"/>
      <c r="AN17" s="382"/>
      <c r="AO17" s="382"/>
      <c r="AP17" s="382"/>
      <c r="AQ17" s="382"/>
      <c r="AR17" s="382"/>
      <c r="AS17" s="382"/>
      <c r="AT17" s="382"/>
      <c r="AU17" s="382"/>
      <c r="AV17" s="382"/>
      <c r="AW17" s="382"/>
      <c r="AX17" s="382" t="s">
        <v>737</v>
      </c>
      <c r="AY17" s="382" t="s">
        <v>736</v>
      </c>
      <c r="AZ17" s="382"/>
      <c r="BA17" s="382"/>
      <c r="BB17" s="382"/>
      <c r="BC17" s="382"/>
      <c r="BD17" s="382"/>
      <c r="BE17" s="382"/>
      <c r="BF17" s="382"/>
      <c r="BG17" s="382"/>
      <c r="BH17" s="382"/>
      <c r="BI17" s="382"/>
      <c r="BJ17" s="382"/>
      <c r="BK17" s="382"/>
      <c r="BL17" s="382"/>
      <c r="BM17" s="382"/>
      <c r="BN17" s="382"/>
      <c r="BO17" s="382"/>
      <c r="BP17" s="382"/>
      <c r="BQ17" s="382"/>
      <c r="BR17" s="382"/>
      <c r="BS17" s="382"/>
      <c r="BT17" s="382"/>
      <c r="BU17" s="382"/>
      <c r="BV17" s="382"/>
      <c r="BW17" s="382"/>
      <c r="BX17" s="382"/>
      <c r="BY17" s="382"/>
      <c r="BZ17" s="382"/>
      <c r="CA17" s="382"/>
      <c r="CB17" s="382"/>
      <c r="CC17" s="382"/>
      <c r="CD17" s="382"/>
      <c r="CE17" s="382"/>
      <c r="CF17" s="382"/>
      <c r="CG17" s="382"/>
      <c r="CH17" s="382"/>
      <c r="CI17" s="382"/>
      <c r="CJ17" s="382"/>
      <c r="CK17" s="382"/>
      <c r="CL17" s="382"/>
      <c r="CM17" s="382"/>
      <c r="CN17" s="383"/>
      <c r="CO17" s="382"/>
      <c r="CP17" s="382"/>
      <c r="CQ17" s="382"/>
      <c r="CR17" s="382"/>
      <c r="CS17" s="382"/>
      <c r="CT17" s="382"/>
      <c r="CU17" s="382"/>
      <c r="CV17" s="382"/>
      <c r="CW17" s="382"/>
      <c r="CX17" s="382"/>
      <c r="CY17" s="382"/>
      <c r="CZ17" s="382"/>
      <c r="DA17" s="382"/>
      <c r="DB17" s="382"/>
      <c r="DC17" s="382"/>
      <c r="DD17" s="382"/>
      <c r="DE17" s="382"/>
      <c r="DF17" s="382"/>
      <c r="DG17" s="382"/>
      <c r="DH17" s="382"/>
      <c r="DI17" s="382"/>
      <c r="DJ17" s="382"/>
      <c r="DK17" s="382"/>
      <c r="DL17" s="382"/>
      <c r="DM17" s="382"/>
      <c r="DN17" s="382"/>
      <c r="DO17" s="382"/>
      <c r="DP17" s="382"/>
      <c r="DQ17" s="382"/>
      <c r="DR17" s="382"/>
      <c r="DS17" s="382"/>
      <c r="DT17" s="382"/>
      <c r="DU17" s="382"/>
      <c r="DV17" s="384"/>
      <c r="DW17" s="384"/>
      <c r="DX17" s="384"/>
      <c r="DY17" s="384"/>
      <c r="DZ17" s="382"/>
      <c r="EA17" s="382"/>
      <c r="EB17" s="382"/>
      <c r="EC17" s="382"/>
      <c r="ED17" s="382"/>
      <c r="EE17" s="382"/>
      <c r="EF17" s="382"/>
      <c r="EG17" s="382"/>
      <c r="EH17" s="382"/>
      <c r="EI17" s="382"/>
      <c r="EJ17" s="382"/>
      <c r="EK17" s="382"/>
      <c r="EL17" s="382"/>
      <c r="EM17" s="382"/>
      <c r="EN17" s="382"/>
      <c r="EO17" s="382"/>
      <c r="EP17" s="382"/>
      <c r="EQ17" s="382"/>
      <c r="ER17" s="382"/>
      <c r="ES17" s="382"/>
      <c r="ET17" s="382"/>
      <c r="EU17" s="382"/>
      <c r="EV17" s="382"/>
      <c r="EW17" s="382"/>
      <c r="EX17" s="382"/>
      <c r="EY17" s="382"/>
      <c r="EZ17" s="382"/>
      <c r="FA17" s="382"/>
      <c r="FB17" s="382"/>
      <c r="FC17" s="382"/>
      <c r="FD17" s="382"/>
      <c r="FE17" s="382"/>
      <c r="FF17" s="382"/>
      <c r="FG17" s="382"/>
      <c r="FH17" s="382"/>
      <c r="FI17" s="382"/>
      <c r="FJ17" s="382"/>
      <c r="FK17" s="382"/>
      <c r="FL17" s="382"/>
      <c r="FM17" s="382"/>
      <c r="FN17" s="382"/>
      <c r="FO17" s="382"/>
      <c r="FP17" s="382"/>
      <c r="FQ17" s="382"/>
      <c r="FR17" s="382"/>
      <c r="FS17" s="382"/>
      <c r="FT17" s="382"/>
      <c r="FU17" s="382"/>
      <c r="FV17" s="382"/>
      <c r="FW17" s="382"/>
      <c r="FX17" s="382"/>
      <c r="FY17" s="382"/>
      <c r="FZ17" s="382"/>
      <c r="GA17" s="382"/>
      <c r="GB17" s="382"/>
      <c r="GC17" s="382"/>
      <c r="GD17" s="382"/>
      <c r="GE17" s="382"/>
      <c r="GF17" s="382"/>
      <c r="GG17" s="382"/>
      <c r="GH17" s="382"/>
      <c r="GI17" s="382"/>
      <c r="GJ17" s="382"/>
      <c r="GK17" s="382"/>
      <c r="GL17" s="382"/>
      <c r="GM17" s="382"/>
      <c r="GN17" s="382"/>
      <c r="GO17" s="382"/>
      <c r="GP17" s="382"/>
      <c r="GQ17" s="382"/>
      <c r="GR17" s="382"/>
      <c r="GS17" s="382"/>
      <c r="GT17" s="382"/>
      <c r="GU17" s="382"/>
      <c r="GV17" s="382"/>
      <c r="GW17" s="382"/>
      <c r="GX17" s="382"/>
      <c r="GY17" s="382"/>
      <c r="GZ17" s="382"/>
      <c r="HA17" s="382"/>
      <c r="HB17" s="382"/>
      <c r="HC17" s="382"/>
      <c r="HD17" s="382"/>
      <c r="HE17" s="382"/>
      <c r="HF17" s="382"/>
      <c r="HG17" s="382"/>
      <c r="HH17" s="382"/>
      <c r="HI17" s="382"/>
      <c r="HJ17" s="382"/>
      <c r="HK17" s="382"/>
      <c r="HL17" s="382"/>
      <c r="HM17" s="382"/>
      <c r="HN17" s="382"/>
      <c r="HO17" s="382"/>
      <c r="HP17" s="382"/>
      <c r="HQ17" s="385"/>
      <c r="HR17" s="385"/>
      <c r="HS17" s="385"/>
      <c r="HT17" s="385"/>
      <c r="HU17" s="385"/>
      <c r="HV17" s="385"/>
      <c r="HW17" s="385"/>
      <c r="HX17" s="385"/>
      <c r="HY17" s="385"/>
      <c r="HZ17" s="385"/>
      <c r="IA17" s="385"/>
      <c r="IB17" s="385"/>
      <c r="IC17" s="386"/>
      <c r="IM17" s="387" t="s">
        <v>739</v>
      </c>
    </row>
    <row r="18" customFormat="false" ht="15" hidden="false" customHeight="false" outlineLevel="0" collapsed="false">
      <c r="A18" s="375" t="s">
        <v>769</v>
      </c>
      <c r="B18" s="376" t="s">
        <v>770</v>
      </c>
      <c r="C18" s="377" t="n">
        <v>712167</v>
      </c>
      <c r="D18" s="378" t="s">
        <v>770</v>
      </c>
      <c r="E18" s="254"/>
      <c r="F18" s="380" t="s">
        <v>734</v>
      </c>
      <c r="G18" s="415"/>
      <c r="H18" s="382"/>
      <c r="I18" s="382" t="s">
        <v>735</v>
      </c>
      <c r="J18" s="382"/>
      <c r="K18" s="382" t="s">
        <v>736</v>
      </c>
      <c r="L18" s="382" t="s">
        <v>735</v>
      </c>
      <c r="M18" s="382"/>
      <c r="N18" s="382"/>
      <c r="O18" s="382" t="s">
        <v>736</v>
      </c>
      <c r="P18" s="382" t="s">
        <v>736</v>
      </c>
      <c r="Q18" s="382" t="s">
        <v>735</v>
      </c>
      <c r="R18" s="382"/>
      <c r="S18" s="382" t="s">
        <v>735</v>
      </c>
      <c r="T18" s="382"/>
      <c r="U18" s="382"/>
      <c r="V18" s="382" t="s">
        <v>736</v>
      </c>
      <c r="W18" s="382" t="s">
        <v>736</v>
      </c>
      <c r="X18" s="382"/>
      <c r="Y18" s="382" t="s">
        <v>737</v>
      </c>
      <c r="Z18" s="382" t="s">
        <v>737</v>
      </c>
      <c r="AA18" s="382"/>
      <c r="AB18" s="382"/>
      <c r="AC18" s="382" t="s">
        <v>738</v>
      </c>
      <c r="AD18" s="382" t="s">
        <v>736</v>
      </c>
      <c r="AE18" s="382" t="s">
        <v>735</v>
      </c>
      <c r="AF18" s="382"/>
      <c r="AG18" s="382"/>
      <c r="AH18" s="382" t="s">
        <v>735</v>
      </c>
      <c r="AI18" s="382" t="s">
        <v>735</v>
      </c>
      <c r="AJ18" s="382"/>
      <c r="AK18" s="382"/>
      <c r="AL18" s="382" t="s">
        <v>736</v>
      </c>
      <c r="AM18" s="383" t="s">
        <v>735</v>
      </c>
      <c r="AN18" s="382"/>
      <c r="AO18" s="382"/>
      <c r="AP18" s="382" t="s">
        <v>735</v>
      </c>
      <c r="AQ18" s="382" t="s">
        <v>736</v>
      </c>
      <c r="AR18" s="382" t="s">
        <v>735</v>
      </c>
      <c r="AS18" s="382"/>
      <c r="AT18" s="382" t="s">
        <v>738</v>
      </c>
      <c r="AU18" s="382" t="s">
        <v>738</v>
      </c>
      <c r="AV18" s="382" t="s">
        <v>735</v>
      </c>
      <c r="AW18" s="382"/>
      <c r="AX18" s="382" t="s">
        <v>735</v>
      </c>
      <c r="AY18" s="382" t="s">
        <v>736</v>
      </c>
      <c r="AZ18" s="382"/>
      <c r="BA18" s="382" t="s">
        <v>735</v>
      </c>
      <c r="BB18" s="382" t="s">
        <v>735</v>
      </c>
      <c r="BC18" s="382" t="s">
        <v>735</v>
      </c>
      <c r="BD18" s="382"/>
      <c r="BE18" s="382" t="s">
        <v>735</v>
      </c>
      <c r="BF18" s="382" t="s">
        <v>738</v>
      </c>
      <c r="BG18" s="382" t="s">
        <v>735</v>
      </c>
      <c r="BH18" s="382"/>
      <c r="BI18" s="382" t="s">
        <v>736</v>
      </c>
      <c r="BJ18" s="382" t="s">
        <v>735</v>
      </c>
      <c r="BK18" s="382"/>
      <c r="BL18" s="382"/>
      <c r="BM18" s="382" t="s">
        <v>738</v>
      </c>
      <c r="BN18" s="382"/>
      <c r="BO18" s="382" t="s">
        <v>735</v>
      </c>
      <c r="BP18" s="382"/>
      <c r="BQ18" s="382" t="s">
        <v>736</v>
      </c>
      <c r="BR18" s="382" t="s">
        <v>736</v>
      </c>
      <c r="BS18" s="382"/>
      <c r="BT18" s="382"/>
      <c r="BU18" s="382"/>
      <c r="BV18" s="382"/>
      <c r="BW18" s="382"/>
      <c r="BX18" s="382" t="s">
        <v>736</v>
      </c>
      <c r="BY18" s="382"/>
      <c r="BZ18" s="382" t="s">
        <v>738</v>
      </c>
      <c r="CA18" s="382"/>
      <c r="CB18" s="382" t="s">
        <v>736</v>
      </c>
      <c r="CC18" s="382" t="s">
        <v>736</v>
      </c>
      <c r="CD18" s="382"/>
      <c r="CE18" s="382"/>
      <c r="CF18" s="382"/>
      <c r="CG18" s="382" t="s">
        <v>735</v>
      </c>
      <c r="CH18" s="382"/>
      <c r="CI18" s="382" t="s">
        <v>735</v>
      </c>
      <c r="CJ18" s="382" t="s">
        <v>735</v>
      </c>
      <c r="CK18" s="382"/>
      <c r="CL18" s="382"/>
      <c r="CM18" s="382" t="s">
        <v>735</v>
      </c>
      <c r="CN18" s="383"/>
      <c r="CO18" s="382"/>
      <c r="CP18" s="382" t="s">
        <v>737</v>
      </c>
      <c r="CQ18" s="382" t="s">
        <v>737</v>
      </c>
      <c r="CR18" s="382"/>
      <c r="CS18" s="382"/>
      <c r="CT18" s="382" t="s">
        <v>736</v>
      </c>
      <c r="CU18" s="382"/>
      <c r="CV18" s="382" t="s">
        <v>736</v>
      </c>
      <c r="CW18" s="382"/>
      <c r="CX18" s="382"/>
      <c r="CY18" s="382" t="s">
        <v>735</v>
      </c>
      <c r="CZ18" s="382" t="s">
        <v>736</v>
      </c>
      <c r="DA18" s="382" t="s">
        <v>737</v>
      </c>
      <c r="DB18" s="382" t="s">
        <v>737</v>
      </c>
      <c r="DC18" s="382"/>
      <c r="DD18" s="382"/>
      <c r="DE18" s="382" t="s">
        <v>735</v>
      </c>
      <c r="DF18" s="382" t="s">
        <v>736</v>
      </c>
      <c r="DG18" s="382" t="s">
        <v>737</v>
      </c>
      <c r="DH18" s="382"/>
      <c r="DI18" s="382"/>
      <c r="DJ18" s="382" t="s">
        <v>736</v>
      </c>
      <c r="DK18" s="382" t="s">
        <v>735</v>
      </c>
      <c r="DL18" s="382"/>
      <c r="DM18" s="382" t="s">
        <v>737</v>
      </c>
      <c r="DN18" s="382"/>
      <c r="DO18" s="382" t="s">
        <v>737</v>
      </c>
      <c r="DP18" s="382" t="s">
        <v>737</v>
      </c>
      <c r="DQ18" s="382"/>
      <c r="DR18" s="382"/>
      <c r="DS18" s="382" t="s">
        <v>736</v>
      </c>
      <c r="DT18" s="382" t="s">
        <v>737</v>
      </c>
      <c r="DU18" s="382" t="s">
        <v>736</v>
      </c>
      <c r="DV18" s="384"/>
      <c r="DW18" s="384"/>
      <c r="DX18" s="384"/>
      <c r="DY18" s="384" t="s">
        <v>736</v>
      </c>
      <c r="DZ18" s="382" t="s">
        <v>736</v>
      </c>
      <c r="EA18" s="382"/>
      <c r="EB18" s="382" t="s">
        <v>736</v>
      </c>
      <c r="EC18" s="382"/>
      <c r="ED18" s="382" t="s">
        <v>737</v>
      </c>
      <c r="EE18" s="382" t="s">
        <v>735</v>
      </c>
      <c r="EF18" s="382"/>
      <c r="EG18" s="382" t="s">
        <v>735</v>
      </c>
      <c r="EH18" s="382" t="s">
        <v>735</v>
      </c>
      <c r="EI18" s="382"/>
      <c r="EJ18" s="382" t="s">
        <v>736</v>
      </c>
      <c r="EK18" s="382" t="s">
        <v>737</v>
      </c>
      <c r="EL18" s="382" t="s">
        <v>736</v>
      </c>
      <c r="EM18" s="382" t="s">
        <v>737</v>
      </c>
      <c r="EN18" s="382" t="s">
        <v>737</v>
      </c>
      <c r="EO18" s="382" t="s">
        <v>737</v>
      </c>
      <c r="EP18" s="382" t="s">
        <v>738</v>
      </c>
      <c r="EQ18" s="382"/>
      <c r="ER18" s="382" t="s">
        <v>736</v>
      </c>
      <c r="ES18" s="382" t="s">
        <v>736</v>
      </c>
      <c r="ET18" s="382" t="s">
        <v>735</v>
      </c>
      <c r="EU18" s="382"/>
      <c r="EV18" s="382"/>
      <c r="EW18" s="382" t="s">
        <v>735</v>
      </c>
      <c r="EX18" s="382" t="s">
        <v>735</v>
      </c>
      <c r="EY18" s="382"/>
      <c r="EZ18" s="382" t="s">
        <v>735</v>
      </c>
      <c r="FA18" s="382" t="s">
        <v>735</v>
      </c>
      <c r="FB18" s="382" t="s">
        <v>735</v>
      </c>
      <c r="FC18" s="382" t="s">
        <v>735</v>
      </c>
      <c r="FD18" s="382" t="s">
        <v>738</v>
      </c>
      <c r="FE18" s="382" t="s">
        <v>736</v>
      </c>
      <c r="FF18" s="382" t="s">
        <v>737</v>
      </c>
      <c r="FG18" s="382"/>
      <c r="FH18" s="382" t="s">
        <v>735</v>
      </c>
      <c r="FI18" s="382" t="s">
        <v>735</v>
      </c>
      <c r="FJ18" s="382" t="s">
        <v>735</v>
      </c>
      <c r="FK18" s="382" t="s">
        <v>736</v>
      </c>
      <c r="FL18" s="382" t="s">
        <v>736</v>
      </c>
      <c r="FM18" s="382" t="s">
        <v>737</v>
      </c>
      <c r="FN18" s="382"/>
      <c r="FO18" s="382"/>
      <c r="FP18" s="382" t="s">
        <v>737</v>
      </c>
      <c r="FQ18" s="382"/>
      <c r="FR18" s="382" t="s">
        <v>736</v>
      </c>
      <c r="FS18" s="382" t="s">
        <v>737</v>
      </c>
      <c r="FT18" s="382"/>
      <c r="FU18" s="382" t="s">
        <v>736</v>
      </c>
      <c r="FV18" s="382" t="s">
        <v>737</v>
      </c>
      <c r="FW18" s="382" t="s">
        <v>736</v>
      </c>
      <c r="FX18" s="382" t="s">
        <v>735</v>
      </c>
      <c r="FY18" s="382"/>
      <c r="FZ18" s="382"/>
      <c r="GA18" s="382"/>
      <c r="GB18" s="382" t="s">
        <v>736</v>
      </c>
      <c r="GC18" s="382"/>
      <c r="GD18" s="382" t="s">
        <v>737</v>
      </c>
      <c r="GE18" s="382"/>
      <c r="GF18" s="382"/>
      <c r="GG18" s="382"/>
      <c r="GH18" s="382" t="s">
        <v>742</v>
      </c>
      <c r="GI18" s="382"/>
      <c r="GJ18" s="382" t="s">
        <v>737</v>
      </c>
      <c r="GK18" s="382"/>
      <c r="GL18" s="382" t="s">
        <v>736</v>
      </c>
      <c r="GM18" s="382" t="s">
        <v>737</v>
      </c>
      <c r="GN18" s="382" t="s">
        <v>735</v>
      </c>
      <c r="GO18" s="382" t="s">
        <v>735</v>
      </c>
      <c r="GP18" s="382" t="s">
        <v>735</v>
      </c>
      <c r="GQ18" s="382" t="s">
        <v>735</v>
      </c>
      <c r="GR18" s="382" t="s">
        <v>735</v>
      </c>
      <c r="GS18" s="382" t="s">
        <v>735</v>
      </c>
      <c r="GT18" s="382" t="s">
        <v>735</v>
      </c>
      <c r="GU18" s="382" t="s">
        <v>738</v>
      </c>
      <c r="GV18" s="382" t="s">
        <v>742</v>
      </c>
      <c r="GW18" s="382" t="s">
        <v>736</v>
      </c>
      <c r="GX18" s="382" t="s">
        <v>737</v>
      </c>
      <c r="GY18" s="382" t="s">
        <v>736</v>
      </c>
      <c r="GZ18" s="382" t="s">
        <v>736</v>
      </c>
      <c r="HA18" s="382" t="s">
        <v>737</v>
      </c>
      <c r="HB18" s="382" t="s">
        <v>737</v>
      </c>
      <c r="HC18" s="382"/>
      <c r="HD18" s="382"/>
      <c r="HE18" s="382"/>
      <c r="HF18" s="382"/>
      <c r="HG18" s="382"/>
      <c r="HH18" s="382"/>
      <c r="HI18" s="382"/>
      <c r="HJ18" s="382"/>
      <c r="HK18" s="382"/>
      <c r="HL18" s="382"/>
      <c r="HM18" s="382"/>
      <c r="HN18" s="382"/>
      <c r="HO18" s="382"/>
      <c r="HP18" s="382"/>
      <c r="HQ18" s="385"/>
      <c r="HR18" s="385"/>
      <c r="HS18" s="385"/>
      <c r="HT18" s="385"/>
      <c r="HU18" s="385"/>
      <c r="HV18" s="385"/>
      <c r="HW18" s="385"/>
      <c r="HX18" s="385"/>
      <c r="HY18" s="385"/>
      <c r="HZ18" s="385"/>
      <c r="IA18" s="385"/>
      <c r="IB18" s="385"/>
      <c r="IC18" s="386"/>
      <c r="IM18" s="387" t="s">
        <v>739</v>
      </c>
    </row>
    <row r="19" customFormat="false" ht="15" hidden="false" customHeight="false" outlineLevel="0" collapsed="false">
      <c r="A19" s="375" t="s">
        <v>771</v>
      </c>
      <c r="B19" s="376" t="s">
        <v>772</v>
      </c>
      <c r="C19" s="377" t="n">
        <v>138963</v>
      </c>
      <c r="D19" s="378" t="s">
        <v>772</v>
      </c>
      <c r="E19" s="254"/>
      <c r="F19" s="380" t="s">
        <v>734</v>
      </c>
      <c r="G19" s="415"/>
      <c r="H19" s="382"/>
      <c r="I19" s="382" t="s">
        <v>737</v>
      </c>
      <c r="J19" s="382"/>
      <c r="K19" s="382" t="s">
        <v>737</v>
      </c>
      <c r="L19" s="382" t="s">
        <v>737</v>
      </c>
      <c r="M19" s="382" t="s">
        <v>737</v>
      </c>
      <c r="N19" s="382"/>
      <c r="O19" s="382" t="s">
        <v>737</v>
      </c>
      <c r="P19" s="382" t="s">
        <v>737</v>
      </c>
      <c r="Q19" s="382" t="s">
        <v>737</v>
      </c>
      <c r="R19" s="382"/>
      <c r="S19" s="382" t="s">
        <v>737</v>
      </c>
      <c r="T19" s="382"/>
      <c r="U19" s="382"/>
      <c r="V19" s="382" t="s">
        <v>737</v>
      </c>
      <c r="W19" s="382" t="s">
        <v>736</v>
      </c>
      <c r="X19" s="382"/>
      <c r="Y19" s="382" t="s">
        <v>737</v>
      </c>
      <c r="Z19" s="382" t="s">
        <v>737</v>
      </c>
      <c r="AA19" s="382" t="s">
        <v>735</v>
      </c>
      <c r="AB19" s="382"/>
      <c r="AC19" s="382" t="s">
        <v>737</v>
      </c>
      <c r="AD19" s="382" t="s">
        <v>736</v>
      </c>
      <c r="AE19" s="382" t="s">
        <v>737</v>
      </c>
      <c r="AF19" s="382"/>
      <c r="AG19" s="382"/>
      <c r="AH19" s="382" t="s">
        <v>737</v>
      </c>
      <c r="AI19" s="382"/>
      <c r="AJ19" s="382" t="s">
        <v>736</v>
      </c>
      <c r="AK19" s="382" t="s">
        <v>742</v>
      </c>
      <c r="AL19" s="382" t="s">
        <v>736</v>
      </c>
      <c r="AM19" s="383" t="s">
        <v>735</v>
      </c>
      <c r="AN19" s="382"/>
      <c r="AO19" s="382"/>
      <c r="AP19" s="382" t="s">
        <v>737</v>
      </c>
      <c r="AQ19" s="382" t="s">
        <v>737</v>
      </c>
      <c r="AR19" s="382" t="s">
        <v>736</v>
      </c>
      <c r="AS19" s="382"/>
      <c r="AT19" s="382"/>
      <c r="AU19" s="382" t="s">
        <v>737</v>
      </c>
      <c r="AV19" s="382" t="s">
        <v>736</v>
      </c>
      <c r="AW19" s="382"/>
      <c r="AX19" s="382" t="s">
        <v>736</v>
      </c>
      <c r="AY19" s="382" t="s">
        <v>737</v>
      </c>
      <c r="AZ19" s="382"/>
      <c r="BA19" s="382" t="s">
        <v>737</v>
      </c>
      <c r="BB19" s="382" t="s">
        <v>737</v>
      </c>
      <c r="BC19" s="382" t="s">
        <v>737</v>
      </c>
      <c r="BD19" s="382"/>
      <c r="BE19" s="382" t="s">
        <v>737</v>
      </c>
      <c r="BF19" s="382"/>
      <c r="BG19" s="382" t="s">
        <v>736</v>
      </c>
      <c r="BH19" s="382"/>
      <c r="BI19" s="382" t="s">
        <v>737</v>
      </c>
      <c r="BJ19" s="382" t="s">
        <v>737</v>
      </c>
      <c r="BK19" s="382"/>
      <c r="BL19" s="382"/>
      <c r="BM19" s="382"/>
      <c r="BN19" s="382"/>
      <c r="BO19" s="382" t="s">
        <v>737</v>
      </c>
      <c r="BP19" s="382"/>
      <c r="BQ19" s="382" t="s">
        <v>737</v>
      </c>
      <c r="BR19" s="382" t="s">
        <v>737</v>
      </c>
      <c r="BS19" s="382"/>
      <c r="BT19" s="382"/>
      <c r="BU19" s="382"/>
      <c r="BV19" s="382"/>
      <c r="BW19" s="382" t="s">
        <v>736</v>
      </c>
      <c r="BX19" s="382" t="s">
        <v>737</v>
      </c>
      <c r="BY19" s="382" t="s">
        <v>736</v>
      </c>
      <c r="BZ19" s="382" t="s">
        <v>737</v>
      </c>
      <c r="CA19" s="382"/>
      <c r="CB19" s="382" t="s">
        <v>737</v>
      </c>
      <c r="CC19" s="382" t="s">
        <v>737</v>
      </c>
      <c r="CD19" s="382"/>
      <c r="CE19" s="382"/>
      <c r="CF19" s="382"/>
      <c r="CG19" s="382" t="s">
        <v>737</v>
      </c>
      <c r="CH19" s="382"/>
      <c r="CI19" s="382" t="s">
        <v>737</v>
      </c>
      <c r="CJ19" s="382" t="s">
        <v>737</v>
      </c>
      <c r="CK19" s="382"/>
      <c r="CL19" s="382"/>
      <c r="CM19" s="382" t="s">
        <v>737</v>
      </c>
      <c r="CN19" s="383"/>
      <c r="CO19" s="382"/>
      <c r="CP19" s="382" t="s">
        <v>737</v>
      </c>
      <c r="CQ19" s="382" t="s">
        <v>737</v>
      </c>
      <c r="CR19" s="382"/>
      <c r="CS19" s="382"/>
      <c r="CT19" s="382" t="s">
        <v>737</v>
      </c>
      <c r="CU19" s="382"/>
      <c r="CV19" s="382" t="s">
        <v>737</v>
      </c>
      <c r="CW19" s="382"/>
      <c r="CX19" s="382"/>
      <c r="CY19" s="382" t="s">
        <v>736</v>
      </c>
      <c r="CZ19" s="382" t="s">
        <v>736</v>
      </c>
      <c r="DA19" s="382" t="s">
        <v>737</v>
      </c>
      <c r="DB19" s="382" t="s">
        <v>737</v>
      </c>
      <c r="DC19" s="382"/>
      <c r="DD19" s="382"/>
      <c r="DE19" s="382" t="s">
        <v>737</v>
      </c>
      <c r="DF19" s="382" t="s">
        <v>737</v>
      </c>
      <c r="DG19" s="382" t="s">
        <v>737</v>
      </c>
      <c r="DH19" s="382"/>
      <c r="DI19" s="382"/>
      <c r="DJ19" s="382" t="s">
        <v>737</v>
      </c>
      <c r="DK19" s="382"/>
      <c r="DL19" s="382"/>
      <c r="DM19" s="382" t="s">
        <v>737</v>
      </c>
      <c r="DN19" s="382"/>
      <c r="DO19" s="382" t="s">
        <v>737</v>
      </c>
      <c r="DP19" s="382" t="s">
        <v>737</v>
      </c>
      <c r="DQ19" s="382"/>
      <c r="DR19" s="382"/>
      <c r="DS19" s="382" t="s">
        <v>737</v>
      </c>
      <c r="DT19" s="382" t="s">
        <v>737</v>
      </c>
      <c r="DU19" s="382" t="s">
        <v>737</v>
      </c>
      <c r="DV19" s="384"/>
      <c r="DW19" s="384"/>
      <c r="DX19" s="384"/>
      <c r="DY19" s="384" t="s">
        <v>737</v>
      </c>
      <c r="DZ19" s="382"/>
      <c r="EA19" s="382"/>
      <c r="EB19" s="382" t="s">
        <v>736</v>
      </c>
      <c r="EC19" s="382"/>
      <c r="ED19" s="382" t="s">
        <v>737</v>
      </c>
      <c r="EE19" s="382" t="s">
        <v>737</v>
      </c>
      <c r="EF19" s="382"/>
      <c r="EG19" s="382"/>
      <c r="EH19" s="382" t="s">
        <v>737</v>
      </c>
      <c r="EI19" s="382"/>
      <c r="EJ19" s="382" t="s">
        <v>737</v>
      </c>
      <c r="EK19" s="382" t="s">
        <v>737</v>
      </c>
      <c r="EL19" s="382" t="s">
        <v>737</v>
      </c>
      <c r="EM19" s="382" t="s">
        <v>737</v>
      </c>
      <c r="EN19" s="382" t="s">
        <v>737</v>
      </c>
      <c r="EO19" s="382" t="s">
        <v>737</v>
      </c>
      <c r="EP19" s="382" t="s">
        <v>737</v>
      </c>
      <c r="EQ19" s="382" t="s">
        <v>737</v>
      </c>
      <c r="ER19" s="382" t="s">
        <v>736</v>
      </c>
      <c r="ES19" s="382" t="s">
        <v>736</v>
      </c>
      <c r="ET19" s="382" t="s">
        <v>737</v>
      </c>
      <c r="EU19" s="382"/>
      <c r="EV19" s="382" t="s">
        <v>736</v>
      </c>
      <c r="EW19" s="382" t="s">
        <v>735</v>
      </c>
      <c r="EX19" s="382" t="s">
        <v>737</v>
      </c>
      <c r="EY19" s="382" t="s">
        <v>736</v>
      </c>
      <c r="EZ19" s="382" t="s">
        <v>737</v>
      </c>
      <c r="FA19" s="382" t="s">
        <v>735</v>
      </c>
      <c r="FB19" s="382" t="s">
        <v>736</v>
      </c>
      <c r="FC19" s="382" t="s">
        <v>735</v>
      </c>
      <c r="FD19" s="382" t="s">
        <v>737</v>
      </c>
      <c r="FE19" s="382" t="s">
        <v>736</v>
      </c>
      <c r="FF19" s="382" t="s">
        <v>742</v>
      </c>
      <c r="FG19" s="382" t="s">
        <v>735</v>
      </c>
      <c r="FH19" s="382" t="s">
        <v>736</v>
      </c>
      <c r="FI19" s="382" t="s">
        <v>736</v>
      </c>
      <c r="FJ19" s="382" t="s">
        <v>737</v>
      </c>
      <c r="FK19" s="382" t="s">
        <v>736</v>
      </c>
      <c r="FL19" s="382" t="s">
        <v>737</v>
      </c>
      <c r="FM19" s="382" t="s">
        <v>736</v>
      </c>
      <c r="FN19" s="382"/>
      <c r="FO19" s="382" t="s">
        <v>736</v>
      </c>
      <c r="FP19" s="382" t="s">
        <v>736</v>
      </c>
      <c r="FQ19" s="382"/>
      <c r="FR19" s="382" t="s">
        <v>736</v>
      </c>
      <c r="FS19" s="382" t="s">
        <v>737</v>
      </c>
      <c r="FT19" s="382"/>
      <c r="FU19" s="382" t="s">
        <v>737</v>
      </c>
      <c r="FV19" s="382" t="s">
        <v>737</v>
      </c>
      <c r="FW19" s="382" t="s">
        <v>736</v>
      </c>
      <c r="FX19" s="382" t="s">
        <v>736</v>
      </c>
      <c r="FY19" s="382" t="s">
        <v>737</v>
      </c>
      <c r="FZ19" s="382"/>
      <c r="GA19" s="382"/>
      <c r="GB19" s="382" t="s">
        <v>737</v>
      </c>
      <c r="GC19" s="382" t="s">
        <v>737</v>
      </c>
      <c r="GD19" s="382" t="s">
        <v>736</v>
      </c>
      <c r="GE19" s="382"/>
      <c r="GF19" s="382" t="s">
        <v>735</v>
      </c>
      <c r="GG19" s="382" t="s">
        <v>735</v>
      </c>
      <c r="GH19" s="382" t="s">
        <v>737</v>
      </c>
      <c r="GI19" s="382"/>
      <c r="GJ19" s="382" t="s">
        <v>737</v>
      </c>
      <c r="GK19" s="382"/>
      <c r="GL19" s="382" t="s">
        <v>737</v>
      </c>
      <c r="GM19" s="382" t="s">
        <v>737</v>
      </c>
      <c r="GN19" s="382" t="s">
        <v>737</v>
      </c>
      <c r="GO19" s="382" t="s">
        <v>736</v>
      </c>
      <c r="GP19" s="382" t="s">
        <v>737</v>
      </c>
      <c r="GQ19" s="382" t="s">
        <v>737</v>
      </c>
      <c r="GR19" s="382" t="s">
        <v>736</v>
      </c>
      <c r="GS19" s="382" t="s">
        <v>737</v>
      </c>
      <c r="GT19" s="382" t="s">
        <v>737</v>
      </c>
      <c r="GU19" s="382" t="s">
        <v>737</v>
      </c>
      <c r="GV19" s="382" t="s">
        <v>737</v>
      </c>
      <c r="GW19" s="382" t="s">
        <v>737</v>
      </c>
      <c r="GX19" s="382" t="s">
        <v>737</v>
      </c>
      <c r="GY19" s="382" t="s">
        <v>737</v>
      </c>
      <c r="GZ19" s="382" t="s">
        <v>737</v>
      </c>
      <c r="HA19" s="382" t="s">
        <v>737</v>
      </c>
      <c r="HB19" s="382" t="s">
        <v>737</v>
      </c>
      <c r="HC19" s="382"/>
      <c r="HD19" s="382"/>
      <c r="HE19" s="382"/>
      <c r="HF19" s="382"/>
      <c r="HG19" s="382"/>
      <c r="HH19" s="382"/>
      <c r="HI19" s="382"/>
      <c r="HJ19" s="382"/>
      <c r="HK19" s="382"/>
      <c r="HL19" s="382"/>
      <c r="HM19" s="382"/>
      <c r="HN19" s="382"/>
      <c r="HO19" s="382"/>
      <c r="HP19" s="382"/>
      <c r="HQ19" s="385"/>
      <c r="HR19" s="385"/>
      <c r="HS19" s="385"/>
      <c r="HT19" s="385"/>
      <c r="HU19" s="385"/>
      <c r="HV19" s="385"/>
      <c r="HW19" s="385"/>
      <c r="HX19" s="385"/>
      <c r="HY19" s="385"/>
      <c r="HZ19" s="385"/>
      <c r="IA19" s="385"/>
      <c r="IB19" s="385"/>
      <c r="IC19" s="386"/>
      <c r="IM19" s="387" t="s">
        <v>739</v>
      </c>
    </row>
    <row r="20" customFormat="false" ht="15" hidden="false" customHeight="false" outlineLevel="0" collapsed="false">
      <c r="A20" s="375" t="s">
        <v>773</v>
      </c>
      <c r="B20" s="376" t="s">
        <v>774</v>
      </c>
      <c r="C20" s="377" t="n">
        <v>836033</v>
      </c>
      <c r="D20" s="378" t="s">
        <v>775</v>
      </c>
      <c r="E20" s="254"/>
      <c r="F20" s="380" t="s">
        <v>734</v>
      </c>
      <c r="G20" s="415"/>
      <c r="H20" s="382"/>
      <c r="I20" s="382" t="s">
        <v>737</v>
      </c>
      <c r="J20" s="382"/>
      <c r="K20" s="382" t="s">
        <v>737</v>
      </c>
      <c r="L20" s="382" t="s">
        <v>737</v>
      </c>
      <c r="M20" s="382"/>
      <c r="N20" s="382"/>
      <c r="O20" s="382"/>
      <c r="P20" s="382" t="s">
        <v>737</v>
      </c>
      <c r="Q20" s="382" t="s">
        <v>737</v>
      </c>
      <c r="R20" s="382"/>
      <c r="S20" s="382" t="s">
        <v>737</v>
      </c>
      <c r="T20" s="382"/>
      <c r="U20" s="382"/>
      <c r="V20" s="382" t="s">
        <v>737</v>
      </c>
      <c r="W20" s="382"/>
      <c r="X20" s="382"/>
      <c r="Y20" s="382" t="s">
        <v>737</v>
      </c>
      <c r="Z20" s="382" t="s">
        <v>737</v>
      </c>
      <c r="AA20" s="382"/>
      <c r="AB20" s="382"/>
      <c r="AC20" s="382"/>
      <c r="AD20" s="382" t="s">
        <v>737</v>
      </c>
      <c r="AE20" s="382" t="s">
        <v>737</v>
      </c>
      <c r="AF20" s="382"/>
      <c r="AG20" s="382"/>
      <c r="AH20" s="382" t="s">
        <v>737</v>
      </c>
      <c r="AI20" s="382"/>
      <c r="AJ20" s="382"/>
      <c r="AK20" s="382"/>
      <c r="AL20" s="382" t="s">
        <v>737</v>
      </c>
      <c r="AM20" s="383"/>
      <c r="AN20" s="382" t="s">
        <v>736</v>
      </c>
      <c r="AO20" s="382"/>
      <c r="AP20" s="382" t="s">
        <v>742</v>
      </c>
      <c r="AQ20" s="382" t="s">
        <v>736</v>
      </c>
      <c r="AR20" s="382" t="s">
        <v>737</v>
      </c>
      <c r="AS20" s="382" t="s">
        <v>735</v>
      </c>
      <c r="AT20" s="382" t="s">
        <v>738</v>
      </c>
      <c r="AU20" s="382"/>
      <c r="AV20" s="382" t="s">
        <v>737</v>
      </c>
      <c r="AW20" s="382"/>
      <c r="AX20" s="382" t="s">
        <v>736</v>
      </c>
      <c r="AY20" s="382" t="s">
        <v>736</v>
      </c>
      <c r="AZ20" s="382"/>
      <c r="BA20" s="382"/>
      <c r="BB20" s="382" t="s">
        <v>737</v>
      </c>
      <c r="BC20" s="382" t="s">
        <v>737</v>
      </c>
      <c r="BD20" s="382"/>
      <c r="BE20" s="382" t="s">
        <v>737</v>
      </c>
      <c r="BF20" s="382"/>
      <c r="BG20" s="382"/>
      <c r="BH20" s="382"/>
      <c r="BI20" s="382" t="s">
        <v>736</v>
      </c>
      <c r="BJ20" s="382" t="s">
        <v>737</v>
      </c>
      <c r="BK20" s="382"/>
      <c r="BL20" s="382"/>
      <c r="BM20" s="382" t="s">
        <v>738</v>
      </c>
      <c r="BN20" s="382"/>
      <c r="BO20" s="382"/>
      <c r="BP20" s="382"/>
      <c r="BQ20" s="382" t="s">
        <v>737</v>
      </c>
      <c r="BR20" s="382" t="s">
        <v>737</v>
      </c>
      <c r="BS20" s="382"/>
      <c r="BT20" s="382"/>
      <c r="BU20" s="382"/>
      <c r="BV20" s="382"/>
      <c r="BW20" s="382"/>
      <c r="BX20" s="382" t="s">
        <v>737</v>
      </c>
      <c r="BY20" s="382"/>
      <c r="BZ20" s="382" t="s">
        <v>737</v>
      </c>
      <c r="CA20" s="382"/>
      <c r="CB20" s="382" t="s">
        <v>737</v>
      </c>
      <c r="CC20" s="382" t="s">
        <v>737</v>
      </c>
      <c r="CD20" s="382"/>
      <c r="CE20" s="382"/>
      <c r="CF20" s="382"/>
      <c r="CG20" s="382" t="s">
        <v>737</v>
      </c>
      <c r="CH20" s="382"/>
      <c r="CI20" s="382" t="s">
        <v>737</v>
      </c>
      <c r="CJ20" s="382" t="s">
        <v>737</v>
      </c>
      <c r="CK20" s="382"/>
      <c r="CL20" s="382"/>
      <c r="CM20" s="382" t="s">
        <v>737</v>
      </c>
      <c r="CN20" s="383"/>
      <c r="CO20" s="382"/>
      <c r="CP20" s="382" t="s">
        <v>737</v>
      </c>
      <c r="CQ20" s="382" t="s">
        <v>737</v>
      </c>
      <c r="CR20" s="382"/>
      <c r="CS20" s="382"/>
      <c r="CT20" s="382" t="s">
        <v>737</v>
      </c>
      <c r="CU20" s="382"/>
      <c r="CV20" s="382" t="s">
        <v>737</v>
      </c>
      <c r="CW20" s="382"/>
      <c r="CX20" s="382"/>
      <c r="CY20" s="382"/>
      <c r="CZ20" s="382"/>
      <c r="DA20" s="382" t="s">
        <v>737</v>
      </c>
      <c r="DB20" s="382" t="s">
        <v>737</v>
      </c>
      <c r="DC20" s="382"/>
      <c r="DD20" s="382"/>
      <c r="DE20" s="382"/>
      <c r="DF20" s="382" t="s">
        <v>737</v>
      </c>
      <c r="DG20" s="382" t="s">
        <v>737</v>
      </c>
      <c r="DH20" s="382"/>
      <c r="DI20" s="382"/>
      <c r="DJ20" s="382" t="s">
        <v>737</v>
      </c>
      <c r="DK20" s="382"/>
      <c r="DL20" s="382"/>
      <c r="DM20" s="382"/>
      <c r="DN20" s="382"/>
      <c r="DO20" s="382" t="s">
        <v>737</v>
      </c>
      <c r="DP20" s="382" t="s">
        <v>737</v>
      </c>
      <c r="DQ20" s="382"/>
      <c r="DR20" s="382"/>
      <c r="DS20" s="382"/>
      <c r="DT20" s="382" t="s">
        <v>737</v>
      </c>
      <c r="DU20" s="382" t="s">
        <v>737</v>
      </c>
      <c r="DV20" s="384"/>
      <c r="DW20" s="384"/>
      <c r="DX20" s="384"/>
      <c r="DY20" s="384" t="s">
        <v>737</v>
      </c>
      <c r="DZ20" s="382"/>
      <c r="EA20" s="382"/>
      <c r="EB20" s="382"/>
      <c r="EC20" s="382"/>
      <c r="ED20" s="382" t="s">
        <v>737</v>
      </c>
      <c r="EE20" s="382" t="s">
        <v>737</v>
      </c>
      <c r="EF20" s="382"/>
      <c r="EG20" s="382" t="s">
        <v>736</v>
      </c>
      <c r="EH20" s="382"/>
      <c r="EI20" s="382"/>
      <c r="EJ20" s="382"/>
      <c r="EK20" s="382" t="s">
        <v>737</v>
      </c>
      <c r="EL20" s="382" t="s">
        <v>737</v>
      </c>
      <c r="EM20" s="382"/>
      <c r="EN20" s="382" t="s">
        <v>737</v>
      </c>
      <c r="EO20" s="382" t="s">
        <v>737</v>
      </c>
      <c r="EP20" s="382" t="s">
        <v>737</v>
      </c>
      <c r="EQ20" s="382" t="s">
        <v>737</v>
      </c>
      <c r="ER20" s="382"/>
      <c r="ES20" s="382" t="s">
        <v>736</v>
      </c>
      <c r="ET20" s="382" t="s">
        <v>737</v>
      </c>
      <c r="EU20" s="382"/>
      <c r="EV20" s="382" t="s">
        <v>737</v>
      </c>
      <c r="EW20" s="382" t="s">
        <v>737</v>
      </c>
      <c r="EX20" s="382" t="s">
        <v>737</v>
      </c>
      <c r="EY20" s="382" t="s">
        <v>737</v>
      </c>
      <c r="EZ20" s="382" t="s">
        <v>737</v>
      </c>
      <c r="FA20" s="382" t="s">
        <v>736</v>
      </c>
      <c r="FB20" s="382" t="s">
        <v>737</v>
      </c>
      <c r="FC20" s="382" t="s">
        <v>737</v>
      </c>
      <c r="FD20" s="382" t="s">
        <v>737</v>
      </c>
      <c r="FE20" s="382"/>
      <c r="FF20" s="382" t="s">
        <v>737</v>
      </c>
      <c r="FG20" s="382"/>
      <c r="FH20" s="382" t="s">
        <v>737</v>
      </c>
      <c r="FI20" s="382" t="s">
        <v>736</v>
      </c>
      <c r="FJ20" s="382" t="s">
        <v>737</v>
      </c>
      <c r="FK20" s="382" t="s">
        <v>737</v>
      </c>
      <c r="FL20" s="382" t="s">
        <v>737</v>
      </c>
      <c r="FM20" s="382" t="s">
        <v>736</v>
      </c>
      <c r="FN20" s="382"/>
      <c r="FO20" s="382"/>
      <c r="FP20" s="382"/>
      <c r="FQ20" s="382"/>
      <c r="FR20" s="382" t="s">
        <v>736</v>
      </c>
      <c r="FS20" s="382" t="s">
        <v>742</v>
      </c>
      <c r="FT20" s="382"/>
      <c r="FU20" s="382" t="s">
        <v>736</v>
      </c>
      <c r="FV20" s="382" t="s">
        <v>736</v>
      </c>
      <c r="FW20" s="382"/>
      <c r="FX20" s="382" t="s">
        <v>737</v>
      </c>
      <c r="FY20" s="382" t="s">
        <v>742</v>
      </c>
      <c r="FZ20" s="382"/>
      <c r="GA20" s="382"/>
      <c r="GB20" s="382" t="s">
        <v>737</v>
      </c>
      <c r="GC20" s="382"/>
      <c r="GD20" s="382"/>
      <c r="GE20" s="382"/>
      <c r="GF20" s="382"/>
      <c r="GG20" s="382"/>
      <c r="GH20" s="382" t="s">
        <v>742</v>
      </c>
      <c r="GI20" s="382"/>
      <c r="GJ20" s="382"/>
      <c r="GK20" s="382"/>
      <c r="GL20" s="382" t="s">
        <v>737</v>
      </c>
      <c r="GM20" s="382" t="s">
        <v>737</v>
      </c>
      <c r="GN20" s="382" t="s">
        <v>737</v>
      </c>
      <c r="GO20" s="382" t="s">
        <v>736</v>
      </c>
      <c r="GP20" s="382" t="s">
        <v>736</v>
      </c>
      <c r="GQ20" s="382" t="s">
        <v>737</v>
      </c>
      <c r="GR20" s="382" t="s">
        <v>735</v>
      </c>
      <c r="GS20" s="382" t="s">
        <v>737</v>
      </c>
      <c r="GT20" s="382" t="s">
        <v>737</v>
      </c>
      <c r="GU20" s="382" t="s">
        <v>737</v>
      </c>
      <c r="GV20" s="382" t="s">
        <v>737</v>
      </c>
      <c r="GW20" s="382" t="s">
        <v>737</v>
      </c>
      <c r="GX20" s="382" t="s">
        <v>737</v>
      </c>
      <c r="GY20" s="382" t="s">
        <v>737</v>
      </c>
      <c r="GZ20" s="382" t="s">
        <v>737</v>
      </c>
      <c r="HA20" s="382" t="s">
        <v>737</v>
      </c>
      <c r="HB20" s="382" t="s">
        <v>737</v>
      </c>
      <c r="HC20" s="382"/>
      <c r="HD20" s="382"/>
      <c r="HE20" s="382"/>
      <c r="HF20" s="382"/>
      <c r="HG20" s="382"/>
      <c r="HH20" s="382"/>
      <c r="HI20" s="382"/>
      <c r="HJ20" s="382"/>
      <c r="HK20" s="382"/>
      <c r="HL20" s="382"/>
      <c r="HM20" s="382"/>
      <c r="HN20" s="382"/>
      <c r="HO20" s="382"/>
      <c r="HP20" s="382"/>
      <c r="HQ20" s="385"/>
      <c r="HR20" s="385"/>
      <c r="HS20" s="385"/>
      <c r="HT20" s="385"/>
      <c r="HU20" s="385"/>
      <c r="HV20" s="385"/>
      <c r="HW20" s="385"/>
      <c r="HX20" s="385"/>
      <c r="HY20" s="385"/>
      <c r="HZ20" s="385"/>
      <c r="IA20" s="385"/>
      <c r="IB20" s="385"/>
      <c r="IC20" s="386"/>
      <c r="IM20" s="387" t="s">
        <v>739</v>
      </c>
    </row>
    <row r="21" customFormat="false" ht="15" hidden="false" customHeight="false" outlineLevel="0" collapsed="false">
      <c r="A21" s="375" t="s">
        <v>776</v>
      </c>
      <c r="B21" s="416" t="s">
        <v>777</v>
      </c>
      <c r="C21" s="377" t="n">
        <v>130988</v>
      </c>
      <c r="D21" s="378" t="s">
        <v>777</v>
      </c>
      <c r="E21" s="254"/>
      <c r="F21" s="380" t="s">
        <v>734</v>
      </c>
      <c r="G21" s="415"/>
      <c r="H21" s="382"/>
      <c r="I21" s="382" t="s">
        <v>737</v>
      </c>
      <c r="J21" s="382"/>
      <c r="K21" s="382" t="s">
        <v>737</v>
      </c>
      <c r="L21" s="382"/>
      <c r="M21" s="382" t="s">
        <v>737</v>
      </c>
      <c r="N21" s="382"/>
      <c r="O21" s="382"/>
      <c r="P21" s="382" t="s">
        <v>737</v>
      </c>
      <c r="Q21" s="382" t="s">
        <v>737</v>
      </c>
      <c r="R21" s="382"/>
      <c r="S21" s="382" t="s">
        <v>737</v>
      </c>
      <c r="T21" s="382"/>
      <c r="U21" s="382"/>
      <c r="V21" s="382" t="s">
        <v>737</v>
      </c>
      <c r="W21" s="382" t="s">
        <v>737</v>
      </c>
      <c r="X21" s="382"/>
      <c r="Y21" s="382" t="s">
        <v>737</v>
      </c>
      <c r="Z21" s="382" t="s">
        <v>737</v>
      </c>
      <c r="AA21" s="382"/>
      <c r="AB21" s="382"/>
      <c r="AC21" s="382"/>
      <c r="AD21" s="382" t="s">
        <v>737</v>
      </c>
      <c r="AE21" s="382" t="s">
        <v>737</v>
      </c>
      <c r="AF21" s="382"/>
      <c r="AG21" s="382"/>
      <c r="AH21" s="382" t="s">
        <v>737</v>
      </c>
      <c r="AI21" s="382"/>
      <c r="AJ21" s="382"/>
      <c r="AK21" s="382"/>
      <c r="AL21" s="382" t="s">
        <v>737</v>
      </c>
      <c r="AM21" s="383" t="s">
        <v>737</v>
      </c>
      <c r="AN21" s="382" t="s">
        <v>742</v>
      </c>
      <c r="AO21" s="382"/>
      <c r="AP21" s="382" t="s">
        <v>737</v>
      </c>
      <c r="AQ21" s="382" t="s">
        <v>737</v>
      </c>
      <c r="AR21" s="382" t="s">
        <v>737</v>
      </c>
      <c r="AS21" s="382"/>
      <c r="AT21" s="382"/>
      <c r="AU21" s="382"/>
      <c r="AV21" s="382" t="s">
        <v>737</v>
      </c>
      <c r="AW21" s="382"/>
      <c r="AX21" s="382" t="s">
        <v>737</v>
      </c>
      <c r="AY21" s="382" t="s">
        <v>737</v>
      </c>
      <c r="AZ21" s="382"/>
      <c r="BA21" s="382"/>
      <c r="BB21" s="382" t="s">
        <v>737</v>
      </c>
      <c r="BC21" s="382" t="s">
        <v>737</v>
      </c>
      <c r="BD21" s="382"/>
      <c r="BE21" s="382" t="s">
        <v>737</v>
      </c>
      <c r="BF21" s="382"/>
      <c r="BG21" s="382" t="s">
        <v>737</v>
      </c>
      <c r="BH21" s="382"/>
      <c r="BI21" s="382" t="s">
        <v>737</v>
      </c>
      <c r="BJ21" s="382" t="s">
        <v>737</v>
      </c>
      <c r="BK21" s="382"/>
      <c r="BL21" s="382"/>
      <c r="BM21" s="382"/>
      <c r="BN21" s="382"/>
      <c r="BO21" s="382"/>
      <c r="BP21" s="382"/>
      <c r="BQ21" s="382" t="s">
        <v>737</v>
      </c>
      <c r="BR21" s="382" t="s">
        <v>737</v>
      </c>
      <c r="BS21" s="382"/>
      <c r="BT21" s="382"/>
      <c r="BU21" s="382"/>
      <c r="BV21" s="382"/>
      <c r="BW21" s="382" t="s">
        <v>737</v>
      </c>
      <c r="BX21" s="382" t="s">
        <v>737</v>
      </c>
      <c r="BY21" s="382"/>
      <c r="BZ21" s="382" t="s">
        <v>737</v>
      </c>
      <c r="CA21" s="382"/>
      <c r="CB21" s="382" t="s">
        <v>737</v>
      </c>
      <c r="CC21" s="382" t="s">
        <v>737</v>
      </c>
      <c r="CD21" s="382"/>
      <c r="CE21" s="382"/>
      <c r="CF21" s="382"/>
      <c r="CG21" s="382"/>
      <c r="CH21" s="382"/>
      <c r="CI21" s="382" t="s">
        <v>737</v>
      </c>
      <c r="CJ21" s="382" t="s">
        <v>737</v>
      </c>
      <c r="CK21" s="382"/>
      <c r="CL21" s="382"/>
      <c r="CM21" s="382"/>
      <c r="CN21" s="383"/>
      <c r="CO21" s="382"/>
      <c r="CP21" s="382" t="s">
        <v>737</v>
      </c>
      <c r="CQ21" s="382" t="s">
        <v>737</v>
      </c>
      <c r="CR21" s="382"/>
      <c r="CS21" s="382"/>
      <c r="CT21" s="382" t="s">
        <v>737</v>
      </c>
      <c r="CU21" s="382"/>
      <c r="CV21" s="382" t="s">
        <v>737</v>
      </c>
      <c r="CW21" s="382"/>
      <c r="CX21" s="382"/>
      <c r="CY21" s="382"/>
      <c r="CZ21" s="382"/>
      <c r="DA21" s="382" t="s">
        <v>737</v>
      </c>
      <c r="DB21" s="382" t="s">
        <v>737</v>
      </c>
      <c r="DC21" s="382"/>
      <c r="DD21" s="382"/>
      <c r="DE21" s="382"/>
      <c r="DF21" s="382" t="s">
        <v>737</v>
      </c>
      <c r="DG21" s="382" t="s">
        <v>737</v>
      </c>
      <c r="DH21" s="382"/>
      <c r="DI21" s="382"/>
      <c r="DJ21" s="382" t="s">
        <v>737</v>
      </c>
      <c r="DK21" s="382"/>
      <c r="DL21" s="382"/>
      <c r="DM21" s="382" t="s">
        <v>737</v>
      </c>
      <c r="DN21" s="382"/>
      <c r="DO21" s="382" t="s">
        <v>737</v>
      </c>
      <c r="DP21" s="382" t="s">
        <v>737</v>
      </c>
      <c r="DQ21" s="382"/>
      <c r="DR21" s="382"/>
      <c r="DS21" s="382"/>
      <c r="DT21" s="382" t="s">
        <v>737</v>
      </c>
      <c r="DU21" s="382" t="s">
        <v>737</v>
      </c>
      <c r="DV21" s="384"/>
      <c r="DW21" s="384"/>
      <c r="DX21" s="384"/>
      <c r="DY21" s="384" t="s">
        <v>737</v>
      </c>
      <c r="DZ21" s="382"/>
      <c r="EA21" s="382"/>
      <c r="EB21" s="382" t="s">
        <v>737</v>
      </c>
      <c r="EC21" s="382"/>
      <c r="ED21" s="382" t="s">
        <v>737</v>
      </c>
      <c r="EE21" s="382" t="s">
        <v>737</v>
      </c>
      <c r="EF21" s="382"/>
      <c r="EG21" s="382"/>
      <c r="EH21" s="382"/>
      <c r="EI21" s="382"/>
      <c r="EJ21" s="382" t="s">
        <v>735</v>
      </c>
      <c r="EK21" s="382" t="s">
        <v>736</v>
      </c>
      <c r="EL21" s="382" t="s">
        <v>736</v>
      </c>
      <c r="EM21" s="382" t="s">
        <v>735</v>
      </c>
      <c r="EN21" s="382" t="s">
        <v>737</v>
      </c>
      <c r="EO21" s="382" t="s">
        <v>737</v>
      </c>
      <c r="EP21" s="382" t="s">
        <v>735</v>
      </c>
      <c r="EQ21" s="382" t="s">
        <v>738</v>
      </c>
      <c r="ER21" s="382" t="s">
        <v>737</v>
      </c>
      <c r="ES21" s="382" t="s">
        <v>737</v>
      </c>
      <c r="ET21" s="382" t="s">
        <v>737</v>
      </c>
      <c r="EU21" s="382"/>
      <c r="EV21" s="382" t="s">
        <v>737</v>
      </c>
      <c r="EW21" s="382" t="s">
        <v>737</v>
      </c>
      <c r="EX21" s="382" t="s">
        <v>736</v>
      </c>
      <c r="EY21" s="382" t="s">
        <v>738</v>
      </c>
      <c r="EZ21" s="382" t="s">
        <v>738</v>
      </c>
      <c r="FA21" s="382" t="s">
        <v>737</v>
      </c>
      <c r="FB21" s="382" t="s">
        <v>738</v>
      </c>
      <c r="FC21" s="382"/>
      <c r="FD21" s="382" t="s">
        <v>738</v>
      </c>
      <c r="FE21" s="382" t="s">
        <v>736</v>
      </c>
      <c r="FF21" s="382" t="s">
        <v>737</v>
      </c>
      <c r="FG21" s="382" t="s">
        <v>737</v>
      </c>
      <c r="FH21" s="382" t="s">
        <v>737</v>
      </c>
      <c r="FI21" s="382" t="s">
        <v>737</v>
      </c>
      <c r="FJ21" s="382" t="s">
        <v>736</v>
      </c>
      <c r="FK21" s="382" t="s">
        <v>737</v>
      </c>
      <c r="FL21" s="382" t="s">
        <v>737</v>
      </c>
      <c r="FM21" s="382" t="s">
        <v>737</v>
      </c>
      <c r="FN21" s="382"/>
      <c r="FO21" s="382" t="s">
        <v>737</v>
      </c>
      <c r="FP21" s="382" t="s">
        <v>737</v>
      </c>
      <c r="FQ21" s="382" t="s">
        <v>742</v>
      </c>
      <c r="FR21" s="382" t="s">
        <v>737</v>
      </c>
      <c r="FS21" s="382" t="s">
        <v>737</v>
      </c>
      <c r="FT21" s="382"/>
      <c r="FU21" s="382" t="s">
        <v>737</v>
      </c>
      <c r="FV21" s="382" t="s">
        <v>737</v>
      </c>
      <c r="FW21" s="382" t="s">
        <v>737</v>
      </c>
      <c r="FX21" s="382" t="s">
        <v>737</v>
      </c>
      <c r="FY21" s="382" t="s">
        <v>737</v>
      </c>
      <c r="FZ21" s="382"/>
      <c r="GA21" s="382"/>
      <c r="GB21" s="382" t="s">
        <v>737</v>
      </c>
      <c r="GC21" s="382" t="s">
        <v>737</v>
      </c>
      <c r="GD21" s="382" t="s">
        <v>737</v>
      </c>
      <c r="GE21" s="382"/>
      <c r="GF21" s="382" t="s">
        <v>737</v>
      </c>
      <c r="GG21" s="382" t="s">
        <v>737</v>
      </c>
      <c r="GH21" s="382" t="s">
        <v>737</v>
      </c>
      <c r="GI21" s="382"/>
      <c r="GJ21" s="382" t="s">
        <v>735</v>
      </c>
      <c r="GK21" s="382"/>
      <c r="GL21" s="382" t="s">
        <v>737</v>
      </c>
      <c r="GM21" s="382"/>
      <c r="GN21" s="382" t="s">
        <v>737</v>
      </c>
      <c r="GO21" s="382" t="s">
        <v>737</v>
      </c>
      <c r="GP21" s="382" t="s">
        <v>737</v>
      </c>
      <c r="GQ21" s="382" t="s">
        <v>737</v>
      </c>
      <c r="GR21" s="382" t="s">
        <v>737</v>
      </c>
      <c r="GS21" s="382" t="s">
        <v>737</v>
      </c>
      <c r="GT21" s="382" t="s">
        <v>737</v>
      </c>
      <c r="GU21" s="382" t="s">
        <v>737</v>
      </c>
      <c r="GV21" s="382" t="s">
        <v>737</v>
      </c>
      <c r="GW21" s="382" t="s">
        <v>737</v>
      </c>
      <c r="GX21" s="382" t="s">
        <v>738</v>
      </c>
      <c r="GY21" s="382" t="s">
        <v>737</v>
      </c>
      <c r="GZ21" s="382" t="s">
        <v>737</v>
      </c>
      <c r="HA21" s="382" t="s">
        <v>737</v>
      </c>
      <c r="HB21" s="382" t="s">
        <v>737</v>
      </c>
      <c r="HC21" s="382"/>
      <c r="HD21" s="382"/>
      <c r="HE21" s="382"/>
      <c r="HF21" s="382"/>
      <c r="HG21" s="382"/>
      <c r="HH21" s="382"/>
      <c r="HI21" s="382"/>
      <c r="HJ21" s="382"/>
      <c r="HK21" s="382"/>
      <c r="HL21" s="382"/>
      <c r="HM21" s="382"/>
      <c r="HN21" s="382"/>
      <c r="HO21" s="382"/>
      <c r="HP21" s="382"/>
      <c r="HQ21" s="385"/>
      <c r="HR21" s="385"/>
      <c r="HS21" s="385"/>
      <c r="HT21" s="385"/>
      <c r="HU21" s="385"/>
      <c r="HV21" s="385"/>
      <c r="HW21" s="385"/>
      <c r="HX21" s="385"/>
      <c r="HY21" s="385"/>
      <c r="HZ21" s="385"/>
      <c r="IA21" s="385"/>
      <c r="IB21" s="385"/>
      <c r="IC21" s="386"/>
      <c r="IM21" s="387" t="s">
        <v>739</v>
      </c>
    </row>
    <row r="22" customFormat="false" ht="15" hidden="false" customHeight="false" outlineLevel="0" collapsed="false">
      <c r="A22" s="375" t="s">
        <v>778</v>
      </c>
      <c r="B22" s="416" t="s">
        <v>779</v>
      </c>
      <c r="C22" s="377" t="n">
        <v>395099</v>
      </c>
      <c r="D22" s="391" t="s">
        <v>779</v>
      </c>
      <c r="E22" s="254"/>
      <c r="F22" s="380" t="s">
        <v>734</v>
      </c>
      <c r="G22" s="415"/>
      <c r="H22" s="382"/>
      <c r="I22" s="382"/>
      <c r="J22" s="382"/>
      <c r="K22" s="382"/>
      <c r="L22" s="382"/>
      <c r="M22" s="382"/>
      <c r="N22" s="382"/>
      <c r="O22" s="382"/>
      <c r="P22" s="382"/>
      <c r="Q22" s="382"/>
      <c r="R22" s="382"/>
      <c r="S22" s="382"/>
      <c r="T22" s="382"/>
      <c r="U22" s="382"/>
      <c r="V22" s="382"/>
      <c r="W22" s="382"/>
      <c r="X22" s="382"/>
      <c r="Y22" s="382"/>
      <c r="Z22" s="382"/>
      <c r="AA22" s="382"/>
      <c r="AB22" s="382"/>
      <c r="AC22" s="382"/>
      <c r="AD22" s="382"/>
      <c r="AE22" s="382"/>
      <c r="AF22" s="382"/>
      <c r="AG22" s="382"/>
      <c r="AH22" s="382"/>
      <c r="AI22" s="382"/>
      <c r="AJ22" s="382"/>
      <c r="AK22" s="382"/>
      <c r="AL22" s="382"/>
      <c r="AM22" s="383"/>
      <c r="AN22" s="382"/>
      <c r="AO22" s="382"/>
      <c r="AP22" s="382" t="s">
        <v>736</v>
      </c>
      <c r="AQ22" s="382"/>
      <c r="AR22" s="382"/>
      <c r="AS22" s="382"/>
      <c r="AT22" s="382"/>
      <c r="AU22" s="382"/>
      <c r="AV22" s="382"/>
      <c r="AW22" s="382"/>
      <c r="AX22" s="382"/>
      <c r="AY22" s="382"/>
      <c r="AZ22" s="382"/>
      <c r="BA22" s="382"/>
      <c r="BB22" s="382"/>
      <c r="BC22" s="382"/>
      <c r="BD22" s="382"/>
      <c r="BE22" s="382"/>
      <c r="BF22" s="382"/>
      <c r="BG22" s="382"/>
      <c r="BH22" s="382"/>
      <c r="BI22" s="382"/>
      <c r="BJ22" s="382"/>
      <c r="BK22" s="382"/>
      <c r="BL22" s="382"/>
      <c r="BM22" s="382"/>
      <c r="BN22" s="382"/>
      <c r="BO22" s="382"/>
      <c r="BP22" s="382"/>
      <c r="BQ22" s="382"/>
      <c r="BR22" s="382"/>
      <c r="BS22" s="382"/>
      <c r="BT22" s="382"/>
      <c r="BU22" s="382"/>
      <c r="BV22" s="382"/>
      <c r="BW22" s="382"/>
      <c r="BX22" s="382"/>
      <c r="BY22" s="382"/>
      <c r="BZ22" s="382"/>
      <c r="CA22" s="382"/>
      <c r="CB22" s="382"/>
      <c r="CC22" s="382"/>
      <c r="CD22" s="382"/>
      <c r="CE22" s="382"/>
      <c r="CF22" s="382"/>
      <c r="CG22" s="382"/>
      <c r="CH22" s="382"/>
      <c r="CI22" s="382"/>
      <c r="CJ22" s="382"/>
      <c r="CK22" s="382"/>
      <c r="CL22" s="382"/>
      <c r="CM22" s="382"/>
      <c r="CN22" s="383"/>
      <c r="CO22" s="382"/>
      <c r="CP22" s="382"/>
      <c r="CQ22" s="382"/>
      <c r="CR22" s="382"/>
      <c r="CS22" s="382"/>
      <c r="CT22" s="382"/>
      <c r="CU22" s="382"/>
      <c r="CV22" s="382"/>
      <c r="CW22" s="382"/>
      <c r="CX22" s="382"/>
      <c r="CY22" s="382"/>
      <c r="CZ22" s="382"/>
      <c r="DA22" s="382"/>
      <c r="DB22" s="382"/>
      <c r="DC22" s="382"/>
      <c r="DD22" s="382"/>
      <c r="DE22" s="382"/>
      <c r="DF22" s="382"/>
      <c r="DG22" s="382"/>
      <c r="DH22" s="382"/>
      <c r="DI22" s="382"/>
      <c r="DJ22" s="382"/>
      <c r="DK22" s="382"/>
      <c r="DL22" s="382"/>
      <c r="DM22" s="382"/>
      <c r="DN22" s="382"/>
      <c r="DO22" s="382"/>
      <c r="DP22" s="382"/>
      <c r="DQ22" s="382"/>
      <c r="DR22" s="382"/>
      <c r="DS22" s="382"/>
      <c r="DT22" s="382"/>
      <c r="DU22" s="382"/>
      <c r="DV22" s="384"/>
      <c r="DW22" s="384"/>
      <c r="DX22" s="384"/>
      <c r="DY22" s="384"/>
      <c r="DZ22" s="382"/>
      <c r="EA22" s="382"/>
      <c r="EB22" s="382"/>
      <c r="EC22" s="382"/>
      <c r="ED22" s="382"/>
      <c r="EE22" s="382"/>
      <c r="EF22" s="382"/>
      <c r="EG22" s="382"/>
      <c r="EH22" s="382"/>
      <c r="EI22" s="382"/>
      <c r="EJ22" s="382"/>
      <c r="EK22" s="382"/>
      <c r="EL22" s="382"/>
      <c r="EM22" s="382"/>
      <c r="EN22" s="382"/>
      <c r="EO22" s="382"/>
      <c r="EP22" s="382"/>
      <c r="EQ22" s="382"/>
      <c r="ER22" s="382"/>
      <c r="ES22" s="382"/>
      <c r="ET22" s="382"/>
      <c r="EU22" s="382"/>
      <c r="EV22" s="382"/>
      <c r="EW22" s="382"/>
      <c r="EX22" s="382"/>
      <c r="EY22" s="382"/>
      <c r="EZ22" s="382"/>
      <c r="FA22" s="382"/>
      <c r="FB22" s="382"/>
      <c r="FC22" s="382"/>
      <c r="FD22" s="382"/>
      <c r="FE22" s="382"/>
      <c r="FF22" s="382"/>
      <c r="FG22" s="382"/>
      <c r="FH22" s="382"/>
      <c r="FI22" s="382"/>
      <c r="FJ22" s="382"/>
      <c r="FK22" s="382"/>
      <c r="FL22" s="382"/>
      <c r="FM22" s="382"/>
      <c r="FN22" s="382"/>
      <c r="FO22" s="382"/>
      <c r="FP22" s="382"/>
      <c r="FQ22" s="382"/>
      <c r="FR22" s="382"/>
      <c r="FS22" s="382"/>
      <c r="FT22" s="382"/>
      <c r="FU22" s="382"/>
      <c r="FV22" s="382"/>
      <c r="FW22" s="382"/>
      <c r="FX22" s="382"/>
      <c r="FY22" s="382"/>
      <c r="FZ22" s="382"/>
      <c r="GA22" s="382"/>
      <c r="GB22" s="382"/>
      <c r="GC22" s="382"/>
      <c r="GD22" s="382"/>
      <c r="GE22" s="382"/>
      <c r="GF22" s="382"/>
      <c r="GG22" s="382"/>
      <c r="GH22" s="382"/>
      <c r="GI22" s="382"/>
      <c r="GJ22" s="382"/>
      <c r="GK22" s="382"/>
      <c r="GL22" s="382"/>
      <c r="GM22" s="382"/>
      <c r="GN22" s="382"/>
      <c r="GO22" s="382"/>
      <c r="GP22" s="382"/>
      <c r="GQ22" s="382"/>
      <c r="GR22" s="382"/>
      <c r="GS22" s="382"/>
      <c r="GT22" s="382"/>
      <c r="GU22" s="382"/>
      <c r="GV22" s="382"/>
      <c r="GW22" s="382"/>
      <c r="GX22" s="382"/>
      <c r="GY22" s="382"/>
      <c r="GZ22" s="382"/>
      <c r="HA22" s="382"/>
      <c r="HB22" s="382"/>
      <c r="HC22" s="395"/>
      <c r="HD22" s="395"/>
      <c r="HE22" s="395"/>
      <c r="HF22" s="395"/>
      <c r="HG22" s="395"/>
      <c r="HH22" s="395"/>
      <c r="HI22" s="395"/>
      <c r="HJ22" s="395"/>
      <c r="HK22" s="395"/>
      <c r="HL22" s="395"/>
      <c r="HM22" s="395"/>
      <c r="HN22" s="395"/>
      <c r="HO22" s="395"/>
      <c r="HP22" s="395"/>
      <c r="HQ22" s="398"/>
      <c r="HR22" s="398"/>
      <c r="HS22" s="398"/>
      <c r="HT22" s="398"/>
      <c r="HU22" s="398"/>
      <c r="HV22" s="398"/>
      <c r="HW22" s="398"/>
      <c r="HX22" s="398"/>
      <c r="HY22" s="398"/>
      <c r="HZ22" s="398"/>
      <c r="IA22" s="398"/>
      <c r="IB22" s="398"/>
      <c r="IC22" s="399"/>
      <c r="IM22" s="387" t="s">
        <v>739</v>
      </c>
    </row>
    <row r="23" customFormat="false" ht="15" hidden="false" customHeight="false" outlineLevel="0" collapsed="false">
      <c r="A23" s="375" t="s">
        <v>780</v>
      </c>
      <c r="B23" s="417" t="s">
        <v>733</v>
      </c>
      <c r="C23" s="418" t="n">
        <v>103929</v>
      </c>
      <c r="D23" s="419" t="s">
        <v>733</v>
      </c>
      <c r="E23" s="420"/>
      <c r="F23" s="380" t="s">
        <v>734</v>
      </c>
      <c r="G23" s="415"/>
      <c r="H23" s="382"/>
      <c r="I23" s="382"/>
      <c r="J23" s="382"/>
      <c r="K23" s="382"/>
      <c r="L23" s="382"/>
      <c r="M23" s="382"/>
      <c r="N23" s="382"/>
      <c r="O23" s="382"/>
      <c r="P23" s="382"/>
      <c r="Q23" s="382"/>
      <c r="R23" s="382"/>
      <c r="S23" s="382"/>
      <c r="T23" s="382"/>
      <c r="U23" s="382"/>
      <c r="V23" s="382"/>
      <c r="W23" s="382"/>
      <c r="X23" s="382"/>
      <c r="Y23" s="382"/>
      <c r="Z23" s="382"/>
      <c r="AA23" s="382"/>
      <c r="AB23" s="382"/>
      <c r="AC23" s="382"/>
      <c r="AD23" s="382"/>
      <c r="AE23" s="382"/>
      <c r="AF23" s="382"/>
      <c r="AG23" s="382"/>
      <c r="AH23" s="382"/>
      <c r="AI23" s="382"/>
      <c r="AJ23" s="382"/>
      <c r="AK23" s="382"/>
      <c r="AL23" s="382"/>
      <c r="AM23" s="382"/>
      <c r="AN23" s="382"/>
      <c r="AO23" s="382"/>
      <c r="AP23" s="382"/>
      <c r="AQ23" s="382"/>
      <c r="AR23" s="382"/>
      <c r="AS23" s="382"/>
      <c r="AT23" s="382"/>
      <c r="AU23" s="382"/>
      <c r="AV23" s="382"/>
      <c r="AW23" s="382"/>
      <c r="AX23" s="382"/>
      <c r="AY23" s="382"/>
      <c r="AZ23" s="382"/>
      <c r="BA23" s="382"/>
      <c r="BB23" s="382"/>
      <c r="BC23" s="382"/>
      <c r="BD23" s="382"/>
      <c r="BE23" s="382"/>
      <c r="BF23" s="382"/>
      <c r="BG23" s="382"/>
      <c r="BH23" s="382"/>
      <c r="BI23" s="382"/>
      <c r="BJ23" s="382"/>
      <c r="BK23" s="382"/>
      <c r="BL23" s="382"/>
      <c r="BM23" s="382"/>
      <c r="BN23" s="382"/>
      <c r="BO23" s="382"/>
      <c r="BP23" s="382"/>
      <c r="BQ23" s="382"/>
      <c r="BR23" s="382"/>
      <c r="BS23" s="382"/>
      <c r="BT23" s="382"/>
      <c r="BU23" s="382"/>
      <c r="BV23" s="382"/>
      <c r="BW23" s="382"/>
      <c r="BX23" s="382"/>
      <c r="BY23" s="382"/>
      <c r="BZ23" s="382"/>
      <c r="CA23" s="382"/>
      <c r="CB23" s="382"/>
      <c r="CC23" s="382"/>
      <c r="CD23" s="382"/>
      <c r="CE23" s="382"/>
      <c r="CF23" s="382"/>
      <c r="CG23" s="382"/>
      <c r="CH23" s="382"/>
      <c r="CI23" s="382"/>
      <c r="CJ23" s="382"/>
      <c r="CK23" s="382"/>
      <c r="CL23" s="382"/>
      <c r="CM23" s="382"/>
      <c r="CN23" s="382"/>
      <c r="CO23" s="382"/>
      <c r="CP23" s="382"/>
      <c r="CQ23" s="382"/>
      <c r="CR23" s="382"/>
      <c r="CS23" s="382"/>
      <c r="CT23" s="382"/>
      <c r="CU23" s="382"/>
      <c r="CV23" s="382"/>
      <c r="CW23" s="382"/>
      <c r="CX23" s="382"/>
      <c r="CY23" s="382"/>
      <c r="CZ23" s="382"/>
      <c r="DA23" s="382"/>
      <c r="DB23" s="382"/>
      <c r="DC23" s="382"/>
      <c r="DD23" s="382"/>
      <c r="DE23" s="382"/>
      <c r="DF23" s="382"/>
      <c r="DG23" s="382"/>
      <c r="DH23" s="382"/>
      <c r="DI23" s="382"/>
      <c r="DJ23" s="382"/>
      <c r="DK23" s="382"/>
      <c r="DL23" s="382"/>
      <c r="DM23" s="382"/>
      <c r="DN23" s="382"/>
      <c r="DO23" s="382"/>
      <c r="DP23" s="382"/>
      <c r="DQ23" s="382"/>
      <c r="DR23" s="382"/>
      <c r="DS23" s="382"/>
      <c r="DT23" s="382"/>
      <c r="DU23" s="382"/>
      <c r="DV23" s="382"/>
      <c r="DW23" s="382"/>
      <c r="DX23" s="382"/>
      <c r="DY23" s="382"/>
      <c r="DZ23" s="382"/>
      <c r="EA23" s="382"/>
      <c r="EB23" s="382"/>
      <c r="EC23" s="382"/>
      <c r="ED23" s="382"/>
      <c r="EE23" s="382"/>
      <c r="EF23" s="382"/>
      <c r="EG23" s="382"/>
      <c r="EH23" s="382"/>
      <c r="EI23" s="382"/>
      <c r="EJ23" s="382"/>
      <c r="EK23" s="382"/>
      <c r="EL23" s="382"/>
      <c r="EM23" s="382"/>
      <c r="EN23" s="382"/>
      <c r="EO23" s="382"/>
      <c r="EP23" s="382"/>
      <c r="EQ23" s="382"/>
      <c r="ER23" s="382"/>
      <c r="ES23" s="382"/>
      <c r="ET23" s="382"/>
      <c r="EU23" s="382"/>
      <c r="EV23" s="382"/>
      <c r="EW23" s="382"/>
      <c r="EX23" s="382"/>
      <c r="EY23" s="382"/>
      <c r="EZ23" s="382"/>
      <c r="FA23" s="382"/>
      <c r="FB23" s="382"/>
      <c r="FC23" s="382"/>
      <c r="FD23" s="382"/>
      <c r="FE23" s="382"/>
      <c r="FF23" s="382"/>
      <c r="FG23" s="382"/>
      <c r="FH23" s="382"/>
      <c r="FI23" s="382"/>
      <c r="FJ23" s="382"/>
      <c r="FK23" s="382"/>
      <c r="FL23" s="382"/>
      <c r="FM23" s="382"/>
      <c r="FN23" s="382"/>
      <c r="FO23" s="382"/>
      <c r="FP23" s="382"/>
      <c r="FQ23" s="382"/>
      <c r="FR23" s="382"/>
      <c r="FS23" s="382"/>
      <c r="FT23" s="382"/>
      <c r="FU23" s="382"/>
      <c r="FV23" s="382"/>
      <c r="FW23" s="382"/>
      <c r="FX23" s="382"/>
      <c r="FY23" s="382"/>
      <c r="FZ23" s="382"/>
      <c r="GA23" s="382"/>
      <c r="GB23" s="382"/>
      <c r="GC23" s="382"/>
      <c r="GD23" s="382"/>
      <c r="GE23" s="382"/>
      <c r="GF23" s="382"/>
      <c r="GG23" s="382"/>
      <c r="GH23" s="382"/>
      <c r="GI23" s="382"/>
      <c r="GJ23" s="382"/>
      <c r="GK23" s="382"/>
      <c r="GL23" s="382"/>
      <c r="GM23" s="382"/>
      <c r="GN23" s="382"/>
      <c r="GO23" s="382"/>
      <c r="GP23" s="382"/>
      <c r="GQ23" s="382"/>
      <c r="GR23" s="382"/>
      <c r="GS23" s="382"/>
      <c r="GT23" s="382"/>
      <c r="GU23" s="382"/>
      <c r="GV23" s="382"/>
      <c r="GW23" s="382"/>
      <c r="GX23" s="382"/>
      <c r="GY23" s="382"/>
      <c r="GZ23" s="382"/>
      <c r="HA23" s="382"/>
      <c r="HB23" s="421"/>
      <c r="HC23" s="422"/>
      <c r="HD23" s="422"/>
      <c r="HE23" s="422" t="s">
        <v>736</v>
      </c>
      <c r="HF23" s="422" t="s">
        <v>737</v>
      </c>
      <c r="HG23" s="422" t="s">
        <v>736</v>
      </c>
      <c r="HH23" s="422" t="s">
        <v>737</v>
      </c>
      <c r="HI23" s="422" t="s">
        <v>737</v>
      </c>
      <c r="HJ23" s="422" t="s">
        <v>737</v>
      </c>
      <c r="HK23" s="422" t="s">
        <v>738</v>
      </c>
      <c r="HL23" s="422" t="s">
        <v>735</v>
      </c>
      <c r="HM23" s="422" t="s">
        <v>735</v>
      </c>
      <c r="HN23" s="422" t="s">
        <v>738</v>
      </c>
      <c r="HO23" s="422" t="s">
        <v>735</v>
      </c>
      <c r="HP23" s="422"/>
      <c r="HQ23" s="422" t="s">
        <v>736</v>
      </c>
      <c r="HR23" s="422"/>
      <c r="HS23" s="422" t="s">
        <v>735</v>
      </c>
      <c r="HT23" s="422"/>
      <c r="HU23" s="422"/>
      <c r="HV23" s="422" t="s">
        <v>736</v>
      </c>
      <c r="HW23" s="422" t="s">
        <v>735</v>
      </c>
      <c r="HX23" s="422"/>
      <c r="HY23" s="422"/>
      <c r="HZ23" s="422"/>
      <c r="IA23" s="422"/>
      <c r="IB23" s="422" t="s">
        <v>738</v>
      </c>
      <c r="IC23" s="421" t="s">
        <v>738</v>
      </c>
      <c r="IM23" s="387" t="s">
        <v>739</v>
      </c>
    </row>
    <row r="24" customFormat="false" ht="15" hidden="false" customHeight="false" outlineLevel="0" collapsed="false">
      <c r="A24" s="375" t="s">
        <v>781</v>
      </c>
      <c r="B24" s="417" t="s">
        <v>741</v>
      </c>
      <c r="C24" s="418" t="n">
        <v>250047</v>
      </c>
      <c r="D24" s="423" t="s">
        <v>741</v>
      </c>
      <c r="E24" s="420"/>
      <c r="F24" s="380" t="s">
        <v>734</v>
      </c>
      <c r="G24" s="415"/>
      <c r="H24" s="382"/>
      <c r="I24" s="382"/>
      <c r="J24" s="382"/>
      <c r="K24" s="382"/>
      <c r="L24" s="382"/>
      <c r="M24" s="382"/>
      <c r="N24" s="382"/>
      <c r="O24" s="382"/>
      <c r="P24" s="382"/>
      <c r="Q24" s="382"/>
      <c r="R24" s="382"/>
      <c r="S24" s="382"/>
      <c r="T24" s="382"/>
      <c r="U24" s="382"/>
      <c r="V24" s="382"/>
      <c r="W24" s="382"/>
      <c r="X24" s="382"/>
      <c r="Y24" s="382"/>
      <c r="Z24" s="382"/>
      <c r="AA24" s="382"/>
      <c r="AB24" s="382"/>
      <c r="AC24" s="382"/>
      <c r="AD24" s="382"/>
      <c r="AE24" s="382"/>
      <c r="AF24" s="382"/>
      <c r="AG24" s="382"/>
      <c r="AH24" s="382"/>
      <c r="AI24" s="382"/>
      <c r="AJ24" s="382"/>
      <c r="AK24" s="382"/>
      <c r="AL24" s="382"/>
      <c r="AM24" s="382"/>
      <c r="AN24" s="382"/>
      <c r="AO24" s="382"/>
      <c r="AP24" s="382"/>
      <c r="AQ24" s="382"/>
      <c r="AR24" s="382"/>
      <c r="AS24" s="382"/>
      <c r="AT24" s="382"/>
      <c r="AU24" s="382"/>
      <c r="AV24" s="382"/>
      <c r="AW24" s="383"/>
      <c r="AX24" s="382"/>
      <c r="AY24" s="382"/>
      <c r="AZ24" s="382"/>
      <c r="BA24" s="382"/>
      <c r="BB24" s="382"/>
      <c r="BC24" s="382"/>
      <c r="BD24" s="382"/>
      <c r="BE24" s="382"/>
      <c r="BF24" s="382"/>
      <c r="BG24" s="382"/>
      <c r="BH24" s="382"/>
      <c r="BI24" s="382"/>
      <c r="BJ24" s="382"/>
      <c r="BK24" s="382"/>
      <c r="BL24" s="382"/>
      <c r="BM24" s="382"/>
      <c r="BN24" s="382"/>
      <c r="BO24" s="382"/>
      <c r="BP24" s="383"/>
      <c r="BQ24" s="382"/>
      <c r="BR24" s="382"/>
      <c r="BS24" s="382"/>
      <c r="BT24" s="382"/>
      <c r="BU24" s="382"/>
      <c r="BV24" s="382"/>
      <c r="BW24" s="382"/>
      <c r="BX24" s="382"/>
      <c r="BY24" s="382"/>
      <c r="BZ24" s="382"/>
      <c r="CA24" s="382"/>
      <c r="CB24" s="382"/>
      <c r="CC24" s="382"/>
      <c r="CD24" s="382"/>
      <c r="CE24" s="382"/>
      <c r="CF24" s="382"/>
      <c r="CG24" s="382"/>
      <c r="CH24" s="382"/>
      <c r="CI24" s="382"/>
      <c r="CJ24" s="382"/>
      <c r="CK24" s="382"/>
      <c r="CL24" s="382"/>
      <c r="CM24" s="382"/>
      <c r="CN24" s="382"/>
      <c r="CO24" s="382"/>
      <c r="CP24" s="382"/>
      <c r="CQ24" s="382"/>
      <c r="CR24" s="382"/>
      <c r="CS24" s="382"/>
      <c r="CT24" s="382"/>
      <c r="CU24" s="382"/>
      <c r="CV24" s="382"/>
      <c r="CW24" s="382"/>
      <c r="CX24" s="382"/>
      <c r="CY24" s="382"/>
      <c r="CZ24" s="382"/>
      <c r="DA24" s="382"/>
      <c r="DB24" s="382"/>
      <c r="DC24" s="382"/>
      <c r="DD24" s="382"/>
      <c r="DE24" s="382"/>
      <c r="DF24" s="382"/>
      <c r="DG24" s="382"/>
      <c r="DH24" s="382"/>
      <c r="DI24" s="382"/>
      <c r="DJ24" s="382"/>
      <c r="DK24" s="382"/>
      <c r="DL24" s="382"/>
      <c r="DM24" s="382"/>
      <c r="DN24" s="382"/>
      <c r="DO24" s="382"/>
      <c r="DP24" s="382"/>
      <c r="DQ24" s="382"/>
      <c r="DR24" s="382"/>
      <c r="DS24" s="382"/>
      <c r="DT24" s="382"/>
      <c r="DU24" s="382"/>
      <c r="DV24" s="382"/>
      <c r="DW24" s="382"/>
      <c r="DX24" s="382"/>
      <c r="DY24" s="382"/>
      <c r="DZ24" s="382"/>
      <c r="EA24" s="382"/>
      <c r="EB24" s="382"/>
      <c r="EC24" s="382"/>
      <c r="ED24" s="382"/>
      <c r="EE24" s="382"/>
      <c r="EF24" s="382"/>
      <c r="EG24" s="382"/>
      <c r="EH24" s="382"/>
      <c r="EI24" s="382"/>
      <c r="EJ24" s="382"/>
      <c r="EK24" s="382"/>
      <c r="EL24" s="382"/>
      <c r="EM24" s="382"/>
      <c r="EN24" s="384"/>
      <c r="EO24" s="384"/>
      <c r="EP24" s="384"/>
      <c r="EQ24" s="382"/>
      <c r="ER24" s="382"/>
      <c r="ES24" s="382"/>
      <c r="ET24" s="382"/>
      <c r="EU24" s="382"/>
      <c r="EV24" s="382"/>
      <c r="EW24" s="382"/>
      <c r="EX24" s="382"/>
      <c r="EY24" s="382"/>
      <c r="EZ24" s="382"/>
      <c r="FA24" s="382"/>
      <c r="FB24" s="382"/>
      <c r="FC24" s="382"/>
      <c r="FD24" s="382"/>
      <c r="FE24" s="382"/>
      <c r="FF24" s="382"/>
      <c r="FG24" s="382"/>
      <c r="FH24" s="382"/>
      <c r="FI24" s="382"/>
      <c r="FJ24" s="382"/>
      <c r="FK24" s="382"/>
      <c r="FL24" s="382"/>
      <c r="FM24" s="382"/>
      <c r="FN24" s="382"/>
      <c r="FO24" s="382"/>
      <c r="FP24" s="382"/>
      <c r="FQ24" s="382"/>
      <c r="FR24" s="382"/>
      <c r="FS24" s="382"/>
      <c r="FT24" s="382"/>
      <c r="FU24" s="382"/>
      <c r="FV24" s="382"/>
      <c r="FW24" s="382"/>
      <c r="FX24" s="382"/>
      <c r="FY24" s="382"/>
      <c r="FZ24" s="382"/>
      <c r="GA24" s="382"/>
      <c r="GB24" s="382"/>
      <c r="GC24" s="382"/>
      <c r="GD24" s="382"/>
      <c r="GE24" s="382"/>
      <c r="GF24" s="382"/>
      <c r="GG24" s="382"/>
      <c r="GH24" s="382"/>
      <c r="GI24" s="382"/>
      <c r="GJ24" s="382"/>
      <c r="GK24" s="382"/>
      <c r="GL24" s="382"/>
      <c r="GM24" s="382"/>
      <c r="GN24" s="382"/>
      <c r="GO24" s="382"/>
      <c r="GP24" s="382"/>
      <c r="GQ24" s="382"/>
      <c r="GR24" s="382"/>
      <c r="GS24" s="382"/>
      <c r="GT24" s="382"/>
      <c r="GU24" s="382"/>
      <c r="GV24" s="382"/>
      <c r="GW24" s="382"/>
      <c r="GX24" s="382"/>
      <c r="GY24" s="382"/>
      <c r="GZ24" s="382"/>
      <c r="HA24" s="382"/>
      <c r="HB24" s="421"/>
      <c r="HC24" s="422"/>
      <c r="HD24" s="422" t="s">
        <v>736</v>
      </c>
      <c r="HE24" s="422"/>
      <c r="HF24" s="422"/>
      <c r="HG24" s="422"/>
      <c r="HH24" s="422"/>
      <c r="HI24" s="422"/>
      <c r="HJ24" s="422"/>
      <c r="HK24" s="422" t="s">
        <v>737</v>
      </c>
      <c r="HL24" s="422" t="s">
        <v>737</v>
      </c>
      <c r="HM24" s="422" t="s">
        <v>736</v>
      </c>
      <c r="HN24" s="422" t="s">
        <v>736</v>
      </c>
      <c r="HO24" s="422" t="s">
        <v>735</v>
      </c>
      <c r="HP24" s="422"/>
      <c r="HQ24" s="422"/>
      <c r="HR24" s="422"/>
      <c r="HS24" s="422"/>
      <c r="HT24" s="422"/>
      <c r="HU24" s="422"/>
      <c r="HV24" s="422"/>
      <c r="HW24" s="422"/>
      <c r="HX24" s="422"/>
      <c r="HY24" s="422"/>
      <c r="HZ24" s="422"/>
      <c r="IA24" s="422"/>
      <c r="IB24" s="422"/>
      <c r="IC24" s="421"/>
      <c r="IM24" s="387" t="s">
        <v>739</v>
      </c>
    </row>
    <row r="25" customFormat="false" ht="15" hidden="false" customHeight="false" outlineLevel="0" collapsed="false">
      <c r="A25" s="375" t="s">
        <v>782</v>
      </c>
      <c r="B25" s="417" t="s">
        <v>748</v>
      </c>
      <c r="C25" s="418" t="n">
        <v>173223</v>
      </c>
      <c r="D25" s="419" t="s">
        <v>748</v>
      </c>
      <c r="E25" s="420"/>
      <c r="F25" s="380" t="s">
        <v>734</v>
      </c>
      <c r="G25" s="415"/>
      <c r="H25" s="382"/>
      <c r="I25" s="382"/>
      <c r="J25" s="382"/>
      <c r="K25" s="382"/>
      <c r="L25" s="382"/>
      <c r="M25" s="382"/>
      <c r="N25" s="382"/>
      <c r="O25" s="382"/>
      <c r="P25" s="382"/>
      <c r="Q25" s="382"/>
      <c r="R25" s="382"/>
      <c r="S25" s="382"/>
      <c r="T25" s="382"/>
      <c r="U25" s="382"/>
      <c r="V25" s="382"/>
      <c r="W25" s="382"/>
      <c r="X25" s="382"/>
      <c r="Y25" s="382"/>
      <c r="Z25" s="382"/>
      <c r="AA25" s="382"/>
      <c r="AB25" s="382"/>
      <c r="AC25" s="382"/>
      <c r="AD25" s="382"/>
      <c r="AE25" s="382"/>
      <c r="AF25" s="382"/>
      <c r="AG25" s="382"/>
      <c r="AH25" s="382"/>
      <c r="AI25" s="382"/>
      <c r="AJ25" s="382"/>
      <c r="AK25" s="382"/>
      <c r="AL25" s="382"/>
      <c r="AM25" s="382"/>
      <c r="AN25" s="382"/>
      <c r="AO25" s="382"/>
      <c r="AP25" s="382"/>
      <c r="AQ25" s="382"/>
      <c r="AR25" s="382"/>
      <c r="AS25" s="382"/>
      <c r="AT25" s="382"/>
      <c r="AU25" s="382"/>
      <c r="AV25" s="382"/>
      <c r="AW25" s="382"/>
      <c r="AX25" s="382"/>
      <c r="AY25" s="382"/>
      <c r="AZ25" s="382"/>
      <c r="BA25" s="382"/>
      <c r="BB25" s="382"/>
      <c r="BC25" s="382"/>
      <c r="BD25" s="382"/>
      <c r="BE25" s="382"/>
      <c r="BF25" s="382"/>
      <c r="BG25" s="382"/>
      <c r="BH25" s="382"/>
      <c r="BI25" s="382"/>
      <c r="BJ25" s="382"/>
      <c r="BK25" s="382"/>
      <c r="BL25" s="382"/>
      <c r="BM25" s="382"/>
      <c r="BN25" s="382"/>
      <c r="BO25" s="382"/>
      <c r="BP25" s="382"/>
      <c r="BQ25" s="382"/>
      <c r="BR25" s="382"/>
      <c r="BS25" s="382"/>
      <c r="BT25" s="382"/>
      <c r="BU25" s="382"/>
      <c r="BV25" s="382"/>
      <c r="BW25" s="382"/>
      <c r="BX25" s="382"/>
      <c r="BY25" s="382"/>
      <c r="BZ25" s="382"/>
      <c r="CA25" s="382"/>
      <c r="CB25" s="382"/>
      <c r="CC25" s="382"/>
      <c r="CD25" s="382"/>
      <c r="CE25" s="382"/>
      <c r="CF25" s="382"/>
      <c r="CG25" s="382"/>
      <c r="CH25" s="382"/>
      <c r="CI25" s="382"/>
      <c r="CJ25" s="382"/>
      <c r="CK25" s="382"/>
      <c r="CL25" s="382"/>
      <c r="CM25" s="382"/>
      <c r="CN25" s="382"/>
      <c r="CO25" s="382"/>
      <c r="CP25" s="382"/>
      <c r="CQ25" s="382"/>
      <c r="CR25" s="382"/>
      <c r="CS25" s="382"/>
      <c r="CT25" s="382"/>
      <c r="CU25" s="382"/>
      <c r="CV25" s="382"/>
      <c r="CW25" s="382"/>
      <c r="CX25" s="382"/>
      <c r="CY25" s="382"/>
      <c r="CZ25" s="382"/>
      <c r="DA25" s="382"/>
      <c r="DB25" s="382"/>
      <c r="DC25" s="382"/>
      <c r="DD25" s="382"/>
      <c r="DE25" s="382"/>
      <c r="DF25" s="382"/>
      <c r="DG25" s="382"/>
      <c r="DH25" s="382"/>
      <c r="DI25" s="382"/>
      <c r="DJ25" s="382"/>
      <c r="DK25" s="382"/>
      <c r="DL25" s="382"/>
      <c r="DM25" s="382"/>
      <c r="DN25" s="382"/>
      <c r="DO25" s="382"/>
      <c r="DP25" s="382"/>
      <c r="DQ25" s="382"/>
      <c r="DR25" s="382"/>
      <c r="DS25" s="382"/>
      <c r="DT25" s="382"/>
      <c r="DU25" s="382"/>
      <c r="DV25" s="382"/>
      <c r="DW25" s="382"/>
      <c r="DX25" s="382"/>
      <c r="DY25" s="382"/>
      <c r="DZ25" s="382"/>
      <c r="EA25" s="382"/>
      <c r="EB25" s="382"/>
      <c r="EC25" s="382"/>
      <c r="ED25" s="382"/>
      <c r="EE25" s="382"/>
      <c r="EF25" s="382"/>
      <c r="EG25" s="382"/>
      <c r="EH25" s="382"/>
      <c r="EI25" s="382"/>
      <c r="EJ25" s="382"/>
      <c r="EK25" s="382"/>
      <c r="EL25" s="382"/>
      <c r="EM25" s="382"/>
      <c r="EN25" s="382"/>
      <c r="EO25" s="382"/>
      <c r="EP25" s="382"/>
      <c r="EQ25" s="382"/>
      <c r="ER25" s="382"/>
      <c r="ES25" s="382"/>
      <c r="ET25" s="382"/>
      <c r="EU25" s="382"/>
      <c r="EV25" s="382"/>
      <c r="EW25" s="382"/>
      <c r="EX25" s="382"/>
      <c r="EY25" s="382"/>
      <c r="EZ25" s="382"/>
      <c r="FA25" s="382"/>
      <c r="FB25" s="382"/>
      <c r="FC25" s="382"/>
      <c r="FD25" s="382"/>
      <c r="FE25" s="382"/>
      <c r="FF25" s="382"/>
      <c r="FG25" s="382"/>
      <c r="FH25" s="382"/>
      <c r="FI25" s="382"/>
      <c r="FJ25" s="382"/>
      <c r="FK25" s="382"/>
      <c r="FL25" s="382"/>
      <c r="FM25" s="382"/>
      <c r="FN25" s="382"/>
      <c r="FO25" s="382"/>
      <c r="FP25" s="382"/>
      <c r="FQ25" s="382"/>
      <c r="FR25" s="382"/>
      <c r="FS25" s="382"/>
      <c r="FT25" s="382"/>
      <c r="FU25" s="382"/>
      <c r="FV25" s="382"/>
      <c r="FW25" s="382"/>
      <c r="FX25" s="382"/>
      <c r="FY25" s="382"/>
      <c r="FZ25" s="382"/>
      <c r="GA25" s="382"/>
      <c r="GB25" s="382"/>
      <c r="GC25" s="382"/>
      <c r="GD25" s="382"/>
      <c r="GE25" s="382"/>
      <c r="GF25" s="382"/>
      <c r="GG25" s="382"/>
      <c r="GH25" s="382"/>
      <c r="GI25" s="382"/>
      <c r="GJ25" s="382"/>
      <c r="GK25" s="382"/>
      <c r="GL25" s="382"/>
      <c r="GM25" s="382"/>
      <c r="GN25" s="382"/>
      <c r="GO25" s="382"/>
      <c r="GP25" s="382"/>
      <c r="GQ25" s="382"/>
      <c r="GR25" s="382"/>
      <c r="GS25" s="382"/>
      <c r="GT25" s="382"/>
      <c r="GU25" s="382"/>
      <c r="GV25" s="382"/>
      <c r="GW25" s="382"/>
      <c r="GX25" s="382"/>
      <c r="GY25" s="382"/>
      <c r="GZ25" s="382"/>
      <c r="HA25" s="382"/>
      <c r="HB25" s="421"/>
      <c r="HC25" s="422"/>
      <c r="HD25" s="422"/>
      <c r="HE25" s="422" t="s">
        <v>737</v>
      </c>
      <c r="HF25" s="422"/>
      <c r="HG25" s="422"/>
      <c r="HH25" s="422"/>
      <c r="HI25" s="422"/>
      <c r="HJ25" s="422"/>
      <c r="HK25" s="422" t="s">
        <v>735</v>
      </c>
      <c r="HL25" s="422" t="s">
        <v>738</v>
      </c>
      <c r="HM25" s="422" t="s">
        <v>735</v>
      </c>
      <c r="HN25" s="422" t="s">
        <v>735</v>
      </c>
      <c r="HO25" s="422" t="s">
        <v>738</v>
      </c>
      <c r="HP25" s="422"/>
      <c r="HQ25" s="422"/>
      <c r="HR25" s="422" t="s">
        <v>736</v>
      </c>
      <c r="HS25" s="422"/>
      <c r="HT25" s="422"/>
      <c r="HU25" s="422"/>
      <c r="HV25" s="422"/>
      <c r="HW25" s="422"/>
      <c r="HX25" s="422"/>
      <c r="HY25" s="422"/>
      <c r="HZ25" s="422"/>
      <c r="IA25" s="422"/>
      <c r="IB25" s="422" t="s">
        <v>737</v>
      </c>
      <c r="IC25" s="421" t="s">
        <v>737</v>
      </c>
      <c r="IM25" s="387" t="s">
        <v>739</v>
      </c>
    </row>
    <row r="26" customFormat="false" ht="15" hidden="false" customHeight="false" outlineLevel="0" collapsed="false">
      <c r="A26" s="375" t="s">
        <v>783</v>
      </c>
      <c r="B26" s="417" t="s">
        <v>750</v>
      </c>
      <c r="C26" s="418" t="n">
        <v>148715</v>
      </c>
      <c r="D26" s="419" t="s">
        <v>750</v>
      </c>
      <c r="E26" s="420"/>
      <c r="F26" s="380" t="s">
        <v>734</v>
      </c>
      <c r="G26" s="415"/>
      <c r="H26" s="382"/>
      <c r="I26" s="382"/>
      <c r="J26" s="382"/>
      <c r="K26" s="382"/>
      <c r="L26" s="382"/>
      <c r="M26" s="382"/>
      <c r="N26" s="382"/>
      <c r="O26" s="382"/>
      <c r="P26" s="382"/>
      <c r="Q26" s="382"/>
      <c r="R26" s="382"/>
      <c r="S26" s="382"/>
      <c r="T26" s="382"/>
      <c r="U26" s="382"/>
      <c r="V26" s="382"/>
      <c r="W26" s="382"/>
      <c r="X26" s="382"/>
      <c r="Y26" s="382"/>
      <c r="Z26" s="382"/>
      <c r="AA26" s="382"/>
      <c r="AB26" s="382"/>
      <c r="AC26" s="382"/>
      <c r="AD26" s="382"/>
      <c r="AE26" s="382"/>
      <c r="AF26" s="382"/>
      <c r="AG26" s="382"/>
      <c r="AH26" s="382"/>
      <c r="AI26" s="382"/>
      <c r="AJ26" s="382"/>
      <c r="AK26" s="382"/>
      <c r="AL26" s="382"/>
      <c r="AM26" s="382"/>
      <c r="AN26" s="382"/>
      <c r="AO26" s="382"/>
      <c r="AP26" s="382"/>
      <c r="AQ26" s="382"/>
      <c r="AR26" s="382"/>
      <c r="AS26" s="382"/>
      <c r="AT26" s="382"/>
      <c r="AU26" s="382"/>
      <c r="AV26" s="382"/>
      <c r="AW26" s="383"/>
      <c r="AX26" s="382"/>
      <c r="AY26" s="382"/>
      <c r="AZ26" s="382"/>
      <c r="BA26" s="382"/>
      <c r="BB26" s="382"/>
      <c r="BC26" s="382"/>
      <c r="BD26" s="382"/>
      <c r="BE26" s="382"/>
      <c r="BF26" s="382"/>
      <c r="BG26" s="382"/>
      <c r="BH26" s="382"/>
      <c r="BI26" s="382"/>
      <c r="BJ26" s="382"/>
      <c r="BK26" s="382"/>
      <c r="BL26" s="382"/>
      <c r="BM26" s="382"/>
      <c r="BN26" s="382"/>
      <c r="BO26" s="382"/>
      <c r="BP26" s="383"/>
      <c r="BQ26" s="382"/>
      <c r="BR26" s="382"/>
      <c r="BS26" s="382"/>
      <c r="BT26" s="382"/>
      <c r="BU26" s="382"/>
      <c r="BV26" s="382"/>
      <c r="BW26" s="382"/>
      <c r="BX26" s="382"/>
      <c r="BY26" s="382"/>
      <c r="BZ26" s="382"/>
      <c r="CA26" s="382"/>
      <c r="CB26" s="382"/>
      <c r="CC26" s="382"/>
      <c r="CD26" s="382"/>
      <c r="CE26" s="382"/>
      <c r="CF26" s="382"/>
      <c r="CG26" s="382"/>
      <c r="CH26" s="382"/>
      <c r="CI26" s="382"/>
      <c r="CJ26" s="382"/>
      <c r="CK26" s="382"/>
      <c r="CL26" s="382"/>
      <c r="CM26" s="382"/>
      <c r="CN26" s="382"/>
      <c r="CO26" s="382"/>
      <c r="CP26" s="382"/>
      <c r="CQ26" s="382"/>
      <c r="CR26" s="382"/>
      <c r="CS26" s="382"/>
      <c r="CT26" s="382"/>
      <c r="CU26" s="382"/>
      <c r="CV26" s="382"/>
      <c r="CW26" s="382"/>
      <c r="CX26" s="382"/>
      <c r="CY26" s="382"/>
      <c r="CZ26" s="382"/>
      <c r="DA26" s="382"/>
      <c r="DB26" s="382"/>
      <c r="DC26" s="382"/>
      <c r="DD26" s="382"/>
      <c r="DE26" s="382"/>
      <c r="DF26" s="382"/>
      <c r="DG26" s="382"/>
      <c r="DH26" s="382"/>
      <c r="DI26" s="382"/>
      <c r="DJ26" s="382"/>
      <c r="DK26" s="382"/>
      <c r="DL26" s="382"/>
      <c r="DM26" s="382"/>
      <c r="DN26" s="382"/>
      <c r="DO26" s="382"/>
      <c r="DP26" s="382"/>
      <c r="DQ26" s="382"/>
      <c r="DR26" s="382"/>
      <c r="DS26" s="382"/>
      <c r="DT26" s="382"/>
      <c r="DU26" s="382"/>
      <c r="DV26" s="382"/>
      <c r="DW26" s="382"/>
      <c r="DX26" s="382"/>
      <c r="DY26" s="382"/>
      <c r="DZ26" s="382"/>
      <c r="EA26" s="382"/>
      <c r="EB26" s="382"/>
      <c r="EC26" s="382"/>
      <c r="ED26" s="382"/>
      <c r="EE26" s="382"/>
      <c r="EF26" s="382"/>
      <c r="EG26" s="382"/>
      <c r="EH26" s="382"/>
      <c r="EI26" s="382"/>
      <c r="EJ26" s="382"/>
      <c r="EK26" s="382"/>
      <c r="EL26" s="382"/>
      <c r="EM26" s="382"/>
      <c r="EN26" s="384"/>
      <c r="EO26" s="384"/>
      <c r="EP26" s="384"/>
      <c r="EQ26" s="382"/>
      <c r="ER26" s="382"/>
      <c r="ES26" s="382"/>
      <c r="ET26" s="382"/>
      <c r="EU26" s="382"/>
      <c r="EV26" s="382"/>
      <c r="EW26" s="382"/>
      <c r="EX26" s="382"/>
      <c r="EY26" s="382"/>
      <c r="EZ26" s="382"/>
      <c r="FA26" s="382"/>
      <c r="FB26" s="382"/>
      <c r="FC26" s="382"/>
      <c r="FD26" s="382"/>
      <c r="FE26" s="382"/>
      <c r="FF26" s="382"/>
      <c r="FG26" s="382"/>
      <c r="FH26" s="382"/>
      <c r="FI26" s="382"/>
      <c r="FJ26" s="382"/>
      <c r="FK26" s="382"/>
      <c r="FL26" s="382"/>
      <c r="FM26" s="382"/>
      <c r="FN26" s="382"/>
      <c r="FO26" s="382"/>
      <c r="FP26" s="382"/>
      <c r="FQ26" s="382"/>
      <c r="FR26" s="382"/>
      <c r="FS26" s="382"/>
      <c r="FT26" s="382"/>
      <c r="FU26" s="382"/>
      <c r="FV26" s="382"/>
      <c r="FW26" s="382"/>
      <c r="FX26" s="382"/>
      <c r="FY26" s="382"/>
      <c r="FZ26" s="382"/>
      <c r="GA26" s="382"/>
      <c r="GB26" s="382"/>
      <c r="GC26" s="382"/>
      <c r="GD26" s="382"/>
      <c r="GE26" s="382"/>
      <c r="GF26" s="382"/>
      <c r="GG26" s="382"/>
      <c r="GH26" s="382"/>
      <c r="GI26" s="382"/>
      <c r="GJ26" s="382"/>
      <c r="GK26" s="382"/>
      <c r="GL26" s="382"/>
      <c r="GM26" s="382"/>
      <c r="GN26" s="382"/>
      <c r="GO26" s="382"/>
      <c r="GP26" s="382"/>
      <c r="GQ26" s="382"/>
      <c r="GR26" s="382"/>
      <c r="GS26" s="382"/>
      <c r="GT26" s="382"/>
      <c r="GU26" s="382"/>
      <c r="GV26" s="382"/>
      <c r="GW26" s="382"/>
      <c r="GX26" s="382"/>
      <c r="GY26" s="382"/>
      <c r="GZ26" s="382"/>
      <c r="HA26" s="382"/>
      <c r="HB26" s="421"/>
      <c r="HC26" s="422"/>
      <c r="HD26" s="422"/>
      <c r="HE26" s="422"/>
      <c r="HF26" s="422"/>
      <c r="HG26" s="422"/>
      <c r="HH26" s="422"/>
      <c r="HI26" s="422"/>
      <c r="HJ26" s="422"/>
      <c r="HK26" s="422" t="s">
        <v>737</v>
      </c>
      <c r="HL26" s="422" t="s">
        <v>738</v>
      </c>
      <c r="HM26" s="422" t="s">
        <v>736</v>
      </c>
      <c r="HN26" s="422" t="s">
        <v>735</v>
      </c>
      <c r="HO26" s="422" t="s">
        <v>735</v>
      </c>
      <c r="HP26" s="422"/>
      <c r="HQ26" s="422"/>
      <c r="HR26" s="422"/>
      <c r="HS26" s="422"/>
      <c r="HT26" s="422" t="s">
        <v>735</v>
      </c>
      <c r="HU26" s="422"/>
      <c r="HV26" s="422" t="s">
        <v>735</v>
      </c>
      <c r="HW26" s="422"/>
      <c r="HX26" s="422"/>
      <c r="HY26" s="422"/>
      <c r="HZ26" s="422"/>
      <c r="IA26" s="422"/>
      <c r="IB26" s="422" t="s">
        <v>742</v>
      </c>
      <c r="IC26" s="421" t="s">
        <v>735</v>
      </c>
      <c r="IM26" s="387" t="s">
        <v>739</v>
      </c>
    </row>
    <row r="27" customFormat="false" ht="15" hidden="false" customHeight="false" outlineLevel="0" collapsed="false">
      <c r="A27" s="375" t="s">
        <v>784</v>
      </c>
      <c r="B27" s="417" t="s">
        <v>754</v>
      </c>
      <c r="C27" s="418" t="n">
        <v>250126</v>
      </c>
      <c r="D27" s="419" t="s">
        <v>754</v>
      </c>
      <c r="E27" s="420"/>
      <c r="F27" s="380" t="s">
        <v>734</v>
      </c>
      <c r="G27" s="415"/>
      <c r="H27" s="382"/>
      <c r="I27" s="382"/>
      <c r="J27" s="382"/>
      <c r="K27" s="382"/>
      <c r="L27" s="382"/>
      <c r="M27" s="382"/>
      <c r="N27" s="382"/>
      <c r="O27" s="382"/>
      <c r="P27" s="382"/>
      <c r="Q27" s="382"/>
      <c r="R27" s="382"/>
      <c r="S27" s="382"/>
      <c r="T27" s="382"/>
      <c r="U27" s="382"/>
      <c r="V27" s="382"/>
      <c r="W27" s="382"/>
      <c r="X27" s="382"/>
      <c r="Y27" s="382"/>
      <c r="Z27" s="382"/>
      <c r="AA27" s="382"/>
      <c r="AB27" s="382"/>
      <c r="AC27" s="382"/>
      <c r="AD27" s="382"/>
      <c r="AE27" s="382"/>
      <c r="AF27" s="382"/>
      <c r="AG27" s="382"/>
      <c r="AH27" s="382"/>
      <c r="AI27" s="382"/>
      <c r="AJ27" s="382"/>
      <c r="AK27" s="382"/>
      <c r="AL27" s="382"/>
      <c r="AM27" s="382"/>
      <c r="AN27" s="382"/>
      <c r="AO27" s="382"/>
      <c r="AP27" s="382"/>
      <c r="AQ27" s="382"/>
      <c r="AR27" s="382"/>
      <c r="AS27" s="382"/>
      <c r="AT27" s="382"/>
      <c r="AU27" s="382"/>
      <c r="AV27" s="382"/>
      <c r="AW27" s="382"/>
      <c r="AX27" s="382"/>
      <c r="AY27" s="382"/>
      <c r="AZ27" s="382"/>
      <c r="BA27" s="382"/>
      <c r="BB27" s="382"/>
      <c r="BC27" s="382"/>
      <c r="BD27" s="382"/>
      <c r="BE27" s="382"/>
      <c r="BF27" s="382"/>
      <c r="BG27" s="382"/>
      <c r="BH27" s="382"/>
      <c r="BI27" s="382"/>
      <c r="BJ27" s="382"/>
      <c r="BK27" s="382"/>
      <c r="BL27" s="382"/>
      <c r="BM27" s="382"/>
      <c r="BN27" s="382"/>
      <c r="BO27" s="382"/>
      <c r="BP27" s="382"/>
      <c r="BQ27" s="382"/>
      <c r="BR27" s="382"/>
      <c r="BS27" s="382"/>
      <c r="BT27" s="382"/>
      <c r="BU27" s="382"/>
      <c r="BV27" s="382"/>
      <c r="BW27" s="382"/>
      <c r="BX27" s="382"/>
      <c r="BY27" s="382"/>
      <c r="BZ27" s="382"/>
      <c r="CA27" s="382"/>
      <c r="CB27" s="382"/>
      <c r="CC27" s="382"/>
      <c r="CD27" s="382"/>
      <c r="CE27" s="382"/>
      <c r="CF27" s="382"/>
      <c r="CG27" s="382"/>
      <c r="CH27" s="382"/>
      <c r="CI27" s="382"/>
      <c r="CJ27" s="382"/>
      <c r="CK27" s="382"/>
      <c r="CL27" s="382"/>
      <c r="CM27" s="382"/>
      <c r="CN27" s="382"/>
      <c r="CO27" s="382"/>
      <c r="CP27" s="382"/>
      <c r="CQ27" s="382"/>
      <c r="CR27" s="382"/>
      <c r="CS27" s="382"/>
      <c r="CT27" s="382"/>
      <c r="CU27" s="382"/>
      <c r="CV27" s="382"/>
      <c r="CW27" s="382"/>
      <c r="CX27" s="382"/>
      <c r="CY27" s="382"/>
      <c r="CZ27" s="382"/>
      <c r="DA27" s="382"/>
      <c r="DB27" s="382"/>
      <c r="DC27" s="382"/>
      <c r="DD27" s="382"/>
      <c r="DE27" s="382"/>
      <c r="DF27" s="382"/>
      <c r="DG27" s="382"/>
      <c r="DH27" s="382"/>
      <c r="DI27" s="382"/>
      <c r="DJ27" s="382"/>
      <c r="DK27" s="382"/>
      <c r="DL27" s="382"/>
      <c r="DM27" s="382"/>
      <c r="DN27" s="382"/>
      <c r="DO27" s="382"/>
      <c r="DP27" s="382"/>
      <c r="DQ27" s="382"/>
      <c r="DR27" s="382"/>
      <c r="DS27" s="382"/>
      <c r="DT27" s="382"/>
      <c r="DU27" s="382"/>
      <c r="DV27" s="382"/>
      <c r="DW27" s="382"/>
      <c r="DX27" s="382"/>
      <c r="DY27" s="382"/>
      <c r="DZ27" s="382"/>
      <c r="EA27" s="382"/>
      <c r="EB27" s="382"/>
      <c r="EC27" s="382"/>
      <c r="ED27" s="382"/>
      <c r="EE27" s="382"/>
      <c r="EF27" s="382"/>
      <c r="EG27" s="382"/>
      <c r="EH27" s="382"/>
      <c r="EI27" s="382"/>
      <c r="EJ27" s="382"/>
      <c r="EK27" s="382"/>
      <c r="EL27" s="382"/>
      <c r="EM27" s="382"/>
      <c r="EN27" s="382"/>
      <c r="EO27" s="382"/>
      <c r="EP27" s="382"/>
      <c r="EQ27" s="382"/>
      <c r="ER27" s="382"/>
      <c r="ES27" s="382"/>
      <c r="ET27" s="382"/>
      <c r="EU27" s="382"/>
      <c r="EV27" s="382"/>
      <c r="EW27" s="382"/>
      <c r="EX27" s="382"/>
      <c r="EY27" s="382"/>
      <c r="EZ27" s="382"/>
      <c r="FA27" s="382"/>
      <c r="FB27" s="382"/>
      <c r="FC27" s="382"/>
      <c r="FD27" s="382"/>
      <c r="FE27" s="382"/>
      <c r="FF27" s="382"/>
      <c r="FG27" s="382"/>
      <c r="FH27" s="382"/>
      <c r="FI27" s="382"/>
      <c r="FJ27" s="382"/>
      <c r="FK27" s="382"/>
      <c r="FL27" s="382"/>
      <c r="FM27" s="382"/>
      <c r="FN27" s="382"/>
      <c r="FO27" s="382"/>
      <c r="FP27" s="382"/>
      <c r="FQ27" s="382"/>
      <c r="FR27" s="382"/>
      <c r="FS27" s="382"/>
      <c r="FT27" s="382"/>
      <c r="FU27" s="382"/>
      <c r="FV27" s="382"/>
      <c r="FW27" s="382"/>
      <c r="FX27" s="382"/>
      <c r="FY27" s="382"/>
      <c r="FZ27" s="382"/>
      <c r="GA27" s="382"/>
      <c r="GB27" s="382"/>
      <c r="GC27" s="382"/>
      <c r="GD27" s="382"/>
      <c r="GE27" s="382"/>
      <c r="GF27" s="382"/>
      <c r="GG27" s="382"/>
      <c r="GH27" s="382"/>
      <c r="GI27" s="382"/>
      <c r="GJ27" s="382"/>
      <c r="GK27" s="382"/>
      <c r="GL27" s="382"/>
      <c r="GM27" s="382"/>
      <c r="GN27" s="382"/>
      <c r="GO27" s="382"/>
      <c r="GP27" s="382"/>
      <c r="GQ27" s="382"/>
      <c r="GR27" s="382"/>
      <c r="GS27" s="382"/>
      <c r="GT27" s="382"/>
      <c r="GU27" s="382"/>
      <c r="GV27" s="382"/>
      <c r="GW27" s="382"/>
      <c r="GX27" s="382"/>
      <c r="GY27" s="382"/>
      <c r="GZ27" s="382"/>
      <c r="HA27" s="382"/>
      <c r="HB27" s="421"/>
      <c r="HC27" s="422" t="s">
        <v>735</v>
      </c>
      <c r="HD27" s="422"/>
      <c r="HE27" s="422"/>
      <c r="HF27" s="422"/>
      <c r="HG27" s="422"/>
      <c r="HH27" s="422"/>
      <c r="HI27" s="422"/>
      <c r="HJ27" s="422"/>
      <c r="HK27" s="422" t="s">
        <v>737</v>
      </c>
      <c r="HL27" s="422" t="s">
        <v>737</v>
      </c>
      <c r="HM27" s="422" t="s">
        <v>737</v>
      </c>
      <c r="HN27" s="422" t="s">
        <v>737</v>
      </c>
      <c r="HO27" s="422" t="s">
        <v>737</v>
      </c>
      <c r="HP27" s="422"/>
      <c r="HQ27" s="422"/>
      <c r="HR27" s="422"/>
      <c r="HS27" s="422"/>
      <c r="HT27" s="422"/>
      <c r="HU27" s="422"/>
      <c r="HV27" s="422"/>
      <c r="HW27" s="422"/>
      <c r="HX27" s="422" t="s">
        <v>735</v>
      </c>
      <c r="HY27" s="422" t="s">
        <v>735</v>
      </c>
      <c r="HZ27" s="422" t="s">
        <v>737</v>
      </c>
      <c r="IA27" s="422" t="s">
        <v>737</v>
      </c>
      <c r="IB27" s="422"/>
      <c r="IC27" s="421"/>
      <c r="IM27" s="387" t="s">
        <v>739</v>
      </c>
    </row>
    <row r="28" customFormat="false" ht="15" hidden="false" customHeight="false" outlineLevel="0" collapsed="false">
      <c r="A28" s="375" t="s">
        <v>785</v>
      </c>
      <c r="B28" s="417" t="s">
        <v>756</v>
      </c>
      <c r="C28" s="418" t="n">
        <v>103758</v>
      </c>
      <c r="D28" s="419" t="s">
        <v>756</v>
      </c>
      <c r="E28" s="420"/>
      <c r="F28" s="380" t="s">
        <v>734</v>
      </c>
      <c r="G28" s="415"/>
      <c r="H28" s="382"/>
      <c r="I28" s="382"/>
      <c r="J28" s="382"/>
      <c r="K28" s="382"/>
      <c r="L28" s="382"/>
      <c r="M28" s="382"/>
      <c r="N28" s="382"/>
      <c r="O28" s="382"/>
      <c r="P28" s="382"/>
      <c r="Q28" s="382"/>
      <c r="R28" s="382"/>
      <c r="S28" s="382"/>
      <c r="T28" s="382"/>
      <c r="U28" s="382"/>
      <c r="V28" s="382"/>
      <c r="W28" s="382"/>
      <c r="X28" s="382"/>
      <c r="Y28" s="382"/>
      <c r="Z28" s="382"/>
      <c r="AA28" s="382"/>
      <c r="AB28" s="382"/>
      <c r="AC28" s="382"/>
      <c r="AD28" s="382"/>
      <c r="AE28" s="382"/>
      <c r="AF28" s="382"/>
      <c r="AG28" s="382"/>
      <c r="AH28" s="382"/>
      <c r="AI28" s="382"/>
      <c r="AJ28" s="382"/>
      <c r="AK28" s="382"/>
      <c r="AL28" s="382"/>
      <c r="AM28" s="382"/>
      <c r="AN28" s="382"/>
      <c r="AO28" s="382"/>
      <c r="AP28" s="382"/>
      <c r="AQ28" s="382"/>
      <c r="AR28" s="382"/>
      <c r="AS28" s="382"/>
      <c r="AT28" s="382"/>
      <c r="AU28" s="382"/>
      <c r="AV28" s="382"/>
      <c r="AW28" s="383"/>
      <c r="AX28" s="382"/>
      <c r="AY28" s="382"/>
      <c r="AZ28" s="382"/>
      <c r="BA28" s="382"/>
      <c r="BB28" s="382"/>
      <c r="BC28" s="382"/>
      <c r="BD28" s="382"/>
      <c r="BE28" s="382"/>
      <c r="BF28" s="382"/>
      <c r="BG28" s="382"/>
      <c r="BH28" s="382"/>
      <c r="BI28" s="382"/>
      <c r="BJ28" s="382"/>
      <c r="BK28" s="382"/>
      <c r="BL28" s="382"/>
      <c r="BM28" s="382"/>
      <c r="BN28" s="382"/>
      <c r="BO28" s="382"/>
      <c r="BP28" s="383"/>
      <c r="BQ28" s="382"/>
      <c r="BR28" s="382"/>
      <c r="BS28" s="382"/>
      <c r="BT28" s="382"/>
      <c r="BU28" s="382"/>
      <c r="BV28" s="382"/>
      <c r="BW28" s="382"/>
      <c r="BX28" s="382"/>
      <c r="BY28" s="382"/>
      <c r="BZ28" s="382"/>
      <c r="CA28" s="382"/>
      <c r="CB28" s="382"/>
      <c r="CC28" s="382"/>
      <c r="CD28" s="382"/>
      <c r="CE28" s="382"/>
      <c r="CF28" s="382"/>
      <c r="CG28" s="382"/>
      <c r="CH28" s="382"/>
      <c r="CI28" s="382"/>
      <c r="CJ28" s="382"/>
      <c r="CK28" s="382"/>
      <c r="CL28" s="382"/>
      <c r="CM28" s="382"/>
      <c r="CN28" s="382"/>
      <c r="CO28" s="382"/>
      <c r="CP28" s="382"/>
      <c r="CQ28" s="382"/>
      <c r="CR28" s="382"/>
      <c r="CS28" s="382"/>
      <c r="CT28" s="382"/>
      <c r="CU28" s="382"/>
      <c r="CV28" s="382"/>
      <c r="CW28" s="382"/>
      <c r="CX28" s="382"/>
      <c r="CY28" s="382"/>
      <c r="CZ28" s="382"/>
      <c r="DA28" s="382"/>
      <c r="DB28" s="382"/>
      <c r="DC28" s="382"/>
      <c r="DD28" s="382"/>
      <c r="DE28" s="382"/>
      <c r="DF28" s="382"/>
      <c r="DG28" s="382"/>
      <c r="DH28" s="382"/>
      <c r="DI28" s="382"/>
      <c r="DJ28" s="382"/>
      <c r="DK28" s="382"/>
      <c r="DL28" s="382"/>
      <c r="DM28" s="382"/>
      <c r="DN28" s="382"/>
      <c r="DO28" s="382"/>
      <c r="DP28" s="382"/>
      <c r="DQ28" s="382"/>
      <c r="DR28" s="382"/>
      <c r="DS28" s="382"/>
      <c r="DT28" s="382"/>
      <c r="DU28" s="382"/>
      <c r="DV28" s="382"/>
      <c r="DW28" s="382"/>
      <c r="DX28" s="382"/>
      <c r="DY28" s="382"/>
      <c r="DZ28" s="382"/>
      <c r="EA28" s="382"/>
      <c r="EB28" s="382"/>
      <c r="EC28" s="382"/>
      <c r="ED28" s="382"/>
      <c r="EE28" s="382"/>
      <c r="EF28" s="382"/>
      <c r="EG28" s="382"/>
      <c r="EH28" s="382"/>
      <c r="EI28" s="382"/>
      <c r="EJ28" s="382"/>
      <c r="EK28" s="382"/>
      <c r="EL28" s="382"/>
      <c r="EM28" s="382"/>
      <c r="EN28" s="384"/>
      <c r="EO28" s="384"/>
      <c r="EP28" s="384"/>
      <c r="EQ28" s="382"/>
      <c r="ER28" s="382"/>
      <c r="ES28" s="382"/>
      <c r="ET28" s="382"/>
      <c r="EU28" s="382"/>
      <c r="EV28" s="382"/>
      <c r="EW28" s="382"/>
      <c r="EX28" s="382"/>
      <c r="EY28" s="382"/>
      <c r="EZ28" s="382"/>
      <c r="FA28" s="382"/>
      <c r="FB28" s="382"/>
      <c r="FC28" s="382"/>
      <c r="FD28" s="382"/>
      <c r="FE28" s="382"/>
      <c r="FF28" s="382"/>
      <c r="FG28" s="382"/>
      <c r="FH28" s="382"/>
      <c r="FI28" s="382"/>
      <c r="FJ28" s="382"/>
      <c r="FK28" s="382"/>
      <c r="FL28" s="382"/>
      <c r="FM28" s="382"/>
      <c r="FN28" s="382"/>
      <c r="FO28" s="382"/>
      <c r="FP28" s="382"/>
      <c r="FQ28" s="382"/>
      <c r="FR28" s="382"/>
      <c r="FS28" s="382"/>
      <c r="FT28" s="382"/>
      <c r="FU28" s="382"/>
      <c r="FV28" s="382"/>
      <c r="FW28" s="382"/>
      <c r="FX28" s="382"/>
      <c r="FY28" s="382"/>
      <c r="FZ28" s="382"/>
      <c r="GA28" s="382"/>
      <c r="GB28" s="382"/>
      <c r="GC28" s="382"/>
      <c r="GD28" s="382"/>
      <c r="GE28" s="382"/>
      <c r="GF28" s="382"/>
      <c r="GG28" s="382"/>
      <c r="GH28" s="382"/>
      <c r="GI28" s="382"/>
      <c r="GJ28" s="382"/>
      <c r="GK28" s="382"/>
      <c r="GL28" s="382"/>
      <c r="GM28" s="382"/>
      <c r="GN28" s="382"/>
      <c r="GO28" s="382"/>
      <c r="GP28" s="382"/>
      <c r="GQ28" s="382"/>
      <c r="GR28" s="382"/>
      <c r="GS28" s="382"/>
      <c r="GT28" s="382"/>
      <c r="GU28" s="382"/>
      <c r="GV28" s="382"/>
      <c r="GW28" s="382"/>
      <c r="GX28" s="382"/>
      <c r="GY28" s="382"/>
      <c r="GZ28" s="382"/>
      <c r="HA28" s="382"/>
      <c r="HB28" s="421"/>
      <c r="HC28" s="422"/>
      <c r="HD28" s="422"/>
      <c r="HE28" s="422"/>
      <c r="HF28" s="422"/>
      <c r="HG28" s="422"/>
      <c r="HH28" s="422"/>
      <c r="HI28" s="422"/>
      <c r="HJ28" s="422" t="s">
        <v>737</v>
      </c>
      <c r="HK28" s="422" t="s">
        <v>737</v>
      </c>
      <c r="HL28" s="422" t="s">
        <v>737</v>
      </c>
      <c r="HM28" s="422" t="s">
        <v>737</v>
      </c>
      <c r="HN28" s="422" t="s">
        <v>737</v>
      </c>
      <c r="HO28" s="422" t="s">
        <v>737</v>
      </c>
      <c r="HP28" s="422"/>
      <c r="HQ28" s="422"/>
      <c r="HR28" s="422"/>
      <c r="HS28" s="422" t="s">
        <v>736</v>
      </c>
      <c r="HT28" s="422"/>
      <c r="HU28" s="422"/>
      <c r="HV28" s="422"/>
      <c r="HW28" s="422" t="s">
        <v>737</v>
      </c>
      <c r="HX28" s="422"/>
      <c r="HY28" s="422"/>
      <c r="HZ28" s="422"/>
      <c r="IA28" s="422"/>
      <c r="IB28" s="422" t="s">
        <v>737</v>
      </c>
      <c r="IC28" s="421" t="s">
        <v>737</v>
      </c>
      <c r="IM28" s="387" t="s">
        <v>739</v>
      </c>
    </row>
    <row r="29" customFormat="false" ht="15" hidden="false" customHeight="false" outlineLevel="0" collapsed="false">
      <c r="A29" s="375" t="s">
        <v>786</v>
      </c>
      <c r="B29" s="417" t="s">
        <v>760</v>
      </c>
      <c r="C29" s="418" t="n">
        <v>111158</v>
      </c>
      <c r="D29" s="419" t="s">
        <v>760</v>
      </c>
      <c r="E29" s="420"/>
      <c r="F29" s="380" t="s">
        <v>734</v>
      </c>
      <c r="G29" s="415"/>
      <c r="H29" s="382"/>
      <c r="I29" s="382"/>
      <c r="J29" s="382"/>
      <c r="K29" s="382"/>
      <c r="L29" s="382"/>
      <c r="M29" s="382"/>
      <c r="N29" s="382"/>
      <c r="O29" s="382"/>
      <c r="P29" s="382"/>
      <c r="Q29" s="382"/>
      <c r="R29" s="382"/>
      <c r="S29" s="382"/>
      <c r="T29" s="382"/>
      <c r="U29" s="382"/>
      <c r="V29" s="382"/>
      <c r="W29" s="382"/>
      <c r="X29" s="382"/>
      <c r="Y29" s="382"/>
      <c r="Z29" s="382"/>
      <c r="AA29" s="382"/>
      <c r="AB29" s="382"/>
      <c r="AC29" s="382"/>
      <c r="AD29" s="382"/>
      <c r="AE29" s="382"/>
      <c r="AF29" s="382"/>
      <c r="AG29" s="382"/>
      <c r="AH29" s="382"/>
      <c r="AI29" s="382"/>
      <c r="AJ29" s="382"/>
      <c r="AK29" s="382"/>
      <c r="AL29" s="382"/>
      <c r="AM29" s="382"/>
      <c r="AN29" s="382"/>
      <c r="AO29" s="382"/>
      <c r="AP29" s="382"/>
      <c r="AQ29" s="382"/>
      <c r="AR29" s="382"/>
      <c r="AS29" s="382"/>
      <c r="AT29" s="382"/>
      <c r="AU29" s="382"/>
      <c r="AV29" s="382"/>
      <c r="AW29" s="382"/>
      <c r="AX29" s="382"/>
      <c r="AY29" s="382"/>
      <c r="AZ29" s="382"/>
      <c r="BA29" s="382"/>
      <c r="BB29" s="382"/>
      <c r="BC29" s="382"/>
      <c r="BD29" s="382"/>
      <c r="BE29" s="382"/>
      <c r="BF29" s="382"/>
      <c r="BG29" s="382"/>
      <c r="BH29" s="382"/>
      <c r="BI29" s="382"/>
      <c r="BJ29" s="382"/>
      <c r="BK29" s="382"/>
      <c r="BL29" s="382"/>
      <c r="BM29" s="382"/>
      <c r="BN29" s="382"/>
      <c r="BO29" s="382"/>
      <c r="BP29" s="382"/>
      <c r="BQ29" s="382"/>
      <c r="BR29" s="382"/>
      <c r="BS29" s="382"/>
      <c r="BT29" s="382"/>
      <c r="BU29" s="382"/>
      <c r="BV29" s="382"/>
      <c r="BW29" s="382"/>
      <c r="BX29" s="382"/>
      <c r="BY29" s="382"/>
      <c r="BZ29" s="382"/>
      <c r="CA29" s="382"/>
      <c r="CB29" s="382"/>
      <c r="CC29" s="382"/>
      <c r="CD29" s="382"/>
      <c r="CE29" s="382"/>
      <c r="CF29" s="382"/>
      <c r="CG29" s="382"/>
      <c r="CH29" s="382"/>
      <c r="CI29" s="382"/>
      <c r="CJ29" s="382"/>
      <c r="CK29" s="382"/>
      <c r="CL29" s="382"/>
      <c r="CM29" s="382"/>
      <c r="CN29" s="382"/>
      <c r="CO29" s="382"/>
      <c r="CP29" s="382"/>
      <c r="CQ29" s="382"/>
      <c r="CR29" s="382"/>
      <c r="CS29" s="382"/>
      <c r="CT29" s="382"/>
      <c r="CU29" s="382"/>
      <c r="CV29" s="382"/>
      <c r="CW29" s="382"/>
      <c r="CX29" s="382"/>
      <c r="CY29" s="382"/>
      <c r="CZ29" s="382"/>
      <c r="DA29" s="382"/>
      <c r="DB29" s="382"/>
      <c r="DC29" s="382"/>
      <c r="DD29" s="382"/>
      <c r="DE29" s="382"/>
      <c r="DF29" s="382"/>
      <c r="DG29" s="382"/>
      <c r="DH29" s="382"/>
      <c r="DI29" s="382"/>
      <c r="DJ29" s="382"/>
      <c r="DK29" s="382"/>
      <c r="DL29" s="382"/>
      <c r="DM29" s="382"/>
      <c r="DN29" s="382"/>
      <c r="DO29" s="382"/>
      <c r="DP29" s="382"/>
      <c r="DQ29" s="382"/>
      <c r="DR29" s="382"/>
      <c r="DS29" s="382"/>
      <c r="DT29" s="382"/>
      <c r="DU29" s="382"/>
      <c r="DV29" s="382"/>
      <c r="DW29" s="382"/>
      <c r="DX29" s="382"/>
      <c r="DY29" s="382"/>
      <c r="DZ29" s="382"/>
      <c r="EA29" s="382"/>
      <c r="EB29" s="382"/>
      <c r="EC29" s="382"/>
      <c r="ED29" s="382"/>
      <c r="EE29" s="382"/>
      <c r="EF29" s="382"/>
      <c r="EG29" s="382"/>
      <c r="EH29" s="382"/>
      <c r="EI29" s="382"/>
      <c r="EJ29" s="382"/>
      <c r="EK29" s="382"/>
      <c r="EL29" s="382"/>
      <c r="EM29" s="382"/>
      <c r="EN29" s="382"/>
      <c r="EO29" s="382"/>
      <c r="EP29" s="382"/>
      <c r="EQ29" s="382"/>
      <c r="ER29" s="382"/>
      <c r="ES29" s="382"/>
      <c r="ET29" s="382"/>
      <c r="EU29" s="382"/>
      <c r="EV29" s="382"/>
      <c r="EW29" s="382"/>
      <c r="EX29" s="382"/>
      <c r="EY29" s="382"/>
      <c r="EZ29" s="382"/>
      <c r="FA29" s="382"/>
      <c r="FB29" s="382"/>
      <c r="FC29" s="382"/>
      <c r="FD29" s="382"/>
      <c r="FE29" s="382"/>
      <c r="FF29" s="382"/>
      <c r="FG29" s="382"/>
      <c r="FH29" s="382"/>
      <c r="FI29" s="382"/>
      <c r="FJ29" s="382"/>
      <c r="FK29" s="382"/>
      <c r="FL29" s="382"/>
      <c r="FM29" s="382"/>
      <c r="FN29" s="382"/>
      <c r="FO29" s="382"/>
      <c r="FP29" s="382"/>
      <c r="FQ29" s="382"/>
      <c r="FR29" s="382"/>
      <c r="FS29" s="382"/>
      <c r="FT29" s="382"/>
      <c r="FU29" s="382"/>
      <c r="FV29" s="382"/>
      <c r="FW29" s="382"/>
      <c r="FX29" s="382"/>
      <c r="FY29" s="382"/>
      <c r="FZ29" s="382"/>
      <c r="GA29" s="382"/>
      <c r="GB29" s="382"/>
      <c r="GC29" s="382"/>
      <c r="GD29" s="382"/>
      <c r="GE29" s="382"/>
      <c r="GF29" s="382"/>
      <c r="GG29" s="382"/>
      <c r="GH29" s="382"/>
      <c r="GI29" s="382"/>
      <c r="GJ29" s="382"/>
      <c r="GK29" s="382"/>
      <c r="GL29" s="382"/>
      <c r="GM29" s="382"/>
      <c r="GN29" s="382"/>
      <c r="GO29" s="382"/>
      <c r="GP29" s="382"/>
      <c r="GQ29" s="382"/>
      <c r="GR29" s="382"/>
      <c r="GS29" s="382"/>
      <c r="GT29" s="382"/>
      <c r="GU29" s="382"/>
      <c r="GV29" s="382"/>
      <c r="GW29" s="382"/>
      <c r="GX29" s="382"/>
      <c r="GY29" s="382"/>
      <c r="GZ29" s="382"/>
      <c r="HA29" s="382"/>
      <c r="HB29" s="421"/>
      <c r="HC29" s="422"/>
      <c r="HD29" s="422"/>
      <c r="HE29" s="422"/>
      <c r="HF29" s="422"/>
      <c r="HG29" s="422"/>
      <c r="HH29" s="422"/>
      <c r="HI29" s="422"/>
      <c r="HJ29" s="422"/>
      <c r="HK29" s="422" t="s">
        <v>737</v>
      </c>
      <c r="HL29" s="422" t="s">
        <v>737</v>
      </c>
      <c r="HM29" s="422" t="s">
        <v>737</v>
      </c>
      <c r="HN29" s="422" t="s">
        <v>737</v>
      </c>
      <c r="HO29" s="422" t="s">
        <v>737</v>
      </c>
      <c r="HP29" s="422"/>
      <c r="HQ29" s="422"/>
      <c r="HR29" s="422"/>
      <c r="HS29" s="422"/>
      <c r="HT29" s="422"/>
      <c r="HU29" s="422"/>
      <c r="HV29" s="422"/>
      <c r="HW29" s="422"/>
      <c r="HX29" s="422"/>
      <c r="HY29" s="422"/>
      <c r="HZ29" s="422"/>
      <c r="IA29" s="422"/>
      <c r="IB29" s="422" t="s">
        <v>735</v>
      </c>
      <c r="IC29" s="421" t="s">
        <v>736</v>
      </c>
      <c r="IM29" s="387" t="s">
        <v>739</v>
      </c>
    </row>
    <row r="30" customFormat="false" ht="14.25" hidden="false" customHeight="true" outlineLevel="0" collapsed="false">
      <c r="A30" s="375" t="s">
        <v>787</v>
      </c>
      <c r="B30" s="417" t="s">
        <v>758</v>
      </c>
      <c r="C30" s="418" t="n">
        <v>111254</v>
      </c>
      <c r="D30" s="419" t="s">
        <v>758</v>
      </c>
      <c r="E30" s="420"/>
      <c r="F30" s="380" t="s">
        <v>734</v>
      </c>
      <c r="G30" s="415"/>
      <c r="H30" s="382"/>
      <c r="I30" s="382"/>
      <c r="J30" s="382"/>
      <c r="K30" s="382"/>
      <c r="L30" s="382"/>
      <c r="M30" s="382"/>
      <c r="N30" s="382"/>
      <c r="O30" s="382"/>
      <c r="P30" s="382"/>
      <c r="Q30" s="382"/>
      <c r="R30" s="382"/>
      <c r="S30" s="382"/>
      <c r="T30" s="382"/>
      <c r="U30" s="382"/>
      <c r="V30" s="382"/>
      <c r="W30" s="382"/>
      <c r="X30" s="382"/>
      <c r="Y30" s="382"/>
      <c r="Z30" s="382"/>
      <c r="AA30" s="382"/>
      <c r="AB30" s="382"/>
      <c r="AC30" s="382"/>
      <c r="AD30" s="382"/>
      <c r="AE30" s="382"/>
      <c r="AF30" s="382"/>
      <c r="AG30" s="382"/>
      <c r="AH30" s="382"/>
      <c r="AI30" s="382"/>
      <c r="AJ30" s="382"/>
      <c r="AK30" s="382"/>
      <c r="AL30" s="382"/>
      <c r="AM30" s="382"/>
      <c r="AN30" s="382"/>
      <c r="AO30" s="382"/>
      <c r="AP30" s="382"/>
      <c r="AQ30" s="382"/>
      <c r="AR30" s="382"/>
      <c r="AS30" s="382"/>
      <c r="AT30" s="382"/>
      <c r="AU30" s="382"/>
      <c r="AV30" s="382"/>
      <c r="AW30" s="383"/>
      <c r="AX30" s="382"/>
      <c r="AY30" s="382"/>
      <c r="AZ30" s="382"/>
      <c r="BA30" s="382"/>
      <c r="BB30" s="382"/>
      <c r="BC30" s="382"/>
      <c r="BD30" s="382"/>
      <c r="BE30" s="382"/>
      <c r="BF30" s="382"/>
      <c r="BG30" s="382"/>
      <c r="BH30" s="382"/>
      <c r="BI30" s="382"/>
      <c r="BJ30" s="382"/>
      <c r="BK30" s="382"/>
      <c r="BL30" s="382"/>
      <c r="BM30" s="382"/>
      <c r="BN30" s="382"/>
      <c r="BO30" s="382"/>
      <c r="BP30" s="383"/>
      <c r="BQ30" s="382"/>
      <c r="BR30" s="382"/>
      <c r="BS30" s="382"/>
      <c r="BT30" s="382"/>
      <c r="BU30" s="382"/>
      <c r="BV30" s="382"/>
      <c r="BW30" s="382"/>
      <c r="BX30" s="382"/>
      <c r="BY30" s="382"/>
      <c r="BZ30" s="382"/>
      <c r="CA30" s="382"/>
      <c r="CB30" s="382"/>
      <c r="CC30" s="382"/>
      <c r="CD30" s="382"/>
      <c r="CE30" s="382"/>
      <c r="CF30" s="382"/>
      <c r="CG30" s="382"/>
      <c r="CH30" s="382"/>
      <c r="CI30" s="382"/>
      <c r="CJ30" s="382"/>
      <c r="CK30" s="382"/>
      <c r="CL30" s="382"/>
      <c r="CM30" s="382"/>
      <c r="CN30" s="382"/>
      <c r="CO30" s="382"/>
      <c r="CP30" s="382"/>
      <c r="CQ30" s="382"/>
      <c r="CR30" s="382"/>
      <c r="CS30" s="382"/>
      <c r="CT30" s="382"/>
      <c r="CU30" s="382"/>
      <c r="CV30" s="382"/>
      <c r="CW30" s="382"/>
      <c r="CX30" s="382"/>
      <c r="CY30" s="382"/>
      <c r="CZ30" s="382"/>
      <c r="DA30" s="382"/>
      <c r="DB30" s="382"/>
      <c r="DC30" s="382"/>
      <c r="DD30" s="382"/>
      <c r="DE30" s="382"/>
      <c r="DF30" s="382"/>
      <c r="DG30" s="382"/>
      <c r="DH30" s="382"/>
      <c r="DI30" s="382"/>
      <c r="DJ30" s="382"/>
      <c r="DK30" s="382"/>
      <c r="DL30" s="382"/>
      <c r="DM30" s="382"/>
      <c r="DN30" s="382"/>
      <c r="DO30" s="382"/>
      <c r="DP30" s="382"/>
      <c r="DQ30" s="382"/>
      <c r="DR30" s="382"/>
      <c r="DS30" s="382"/>
      <c r="DT30" s="382"/>
      <c r="DU30" s="382"/>
      <c r="DV30" s="382"/>
      <c r="DW30" s="382"/>
      <c r="DX30" s="382"/>
      <c r="DY30" s="382"/>
      <c r="DZ30" s="382"/>
      <c r="EA30" s="382"/>
      <c r="EB30" s="382"/>
      <c r="EC30" s="382"/>
      <c r="ED30" s="382"/>
      <c r="EE30" s="382"/>
      <c r="EF30" s="382"/>
      <c r="EG30" s="382"/>
      <c r="EH30" s="382"/>
      <c r="EI30" s="382"/>
      <c r="EJ30" s="382"/>
      <c r="EK30" s="382"/>
      <c r="EL30" s="382"/>
      <c r="EM30" s="382"/>
      <c r="EN30" s="384"/>
      <c r="EO30" s="384"/>
      <c r="EP30" s="384"/>
      <c r="EQ30" s="382"/>
      <c r="ER30" s="382"/>
      <c r="ES30" s="382"/>
      <c r="ET30" s="382"/>
      <c r="EU30" s="382"/>
      <c r="EV30" s="382"/>
      <c r="EW30" s="382"/>
      <c r="EX30" s="382"/>
      <c r="EY30" s="382"/>
      <c r="EZ30" s="382"/>
      <c r="FA30" s="382"/>
      <c r="FB30" s="382"/>
      <c r="FC30" s="382"/>
      <c r="FD30" s="382"/>
      <c r="FE30" s="382"/>
      <c r="FF30" s="382"/>
      <c r="FG30" s="382"/>
      <c r="FH30" s="382"/>
      <c r="FI30" s="382"/>
      <c r="FJ30" s="382"/>
      <c r="FK30" s="382"/>
      <c r="FL30" s="382"/>
      <c r="FM30" s="382"/>
      <c r="FN30" s="382"/>
      <c r="FO30" s="382"/>
      <c r="FP30" s="382"/>
      <c r="FQ30" s="382"/>
      <c r="FR30" s="382"/>
      <c r="FS30" s="382"/>
      <c r="FT30" s="382"/>
      <c r="FU30" s="382"/>
      <c r="FV30" s="382"/>
      <c r="FW30" s="382"/>
      <c r="FX30" s="382"/>
      <c r="FY30" s="382"/>
      <c r="FZ30" s="382"/>
      <c r="GA30" s="382"/>
      <c r="GB30" s="382"/>
      <c r="GC30" s="382"/>
      <c r="GD30" s="382"/>
      <c r="GE30" s="382"/>
      <c r="GF30" s="382"/>
      <c r="GG30" s="382"/>
      <c r="GH30" s="382"/>
      <c r="GI30" s="382"/>
      <c r="GJ30" s="382"/>
      <c r="GK30" s="382"/>
      <c r="GL30" s="382"/>
      <c r="GM30" s="382"/>
      <c r="GN30" s="382"/>
      <c r="GO30" s="382"/>
      <c r="GP30" s="382"/>
      <c r="GQ30" s="382"/>
      <c r="GR30" s="382"/>
      <c r="GS30" s="382"/>
      <c r="GT30" s="382"/>
      <c r="GU30" s="382"/>
      <c r="GV30" s="382"/>
      <c r="GW30" s="382"/>
      <c r="GX30" s="382"/>
      <c r="GY30" s="382"/>
      <c r="GZ30" s="382"/>
      <c r="HA30" s="382"/>
      <c r="HB30" s="421"/>
      <c r="HC30" s="422"/>
      <c r="HD30" s="422"/>
      <c r="HE30" s="422"/>
      <c r="HF30" s="422"/>
      <c r="HG30" s="422"/>
      <c r="HH30" s="422"/>
      <c r="HI30" s="422"/>
      <c r="HJ30" s="422"/>
      <c r="HK30" s="422" t="s">
        <v>736</v>
      </c>
      <c r="HL30" s="422" t="s">
        <v>735</v>
      </c>
      <c r="HM30" s="422" t="s">
        <v>738</v>
      </c>
      <c r="HN30" s="422" t="s">
        <v>738</v>
      </c>
      <c r="HO30" s="422" t="s">
        <v>738</v>
      </c>
      <c r="HP30" s="422"/>
      <c r="HQ30" s="422"/>
      <c r="HR30" s="422"/>
      <c r="HS30" s="422"/>
      <c r="HT30" s="422"/>
      <c r="HU30" s="422"/>
      <c r="HV30" s="422"/>
      <c r="HW30" s="422"/>
      <c r="HX30" s="422"/>
      <c r="HY30" s="422"/>
      <c r="HZ30" s="422"/>
      <c r="IA30" s="422"/>
      <c r="IB30" s="422" t="s">
        <v>735</v>
      </c>
      <c r="IC30" s="421" t="s">
        <v>735</v>
      </c>
      <c r="IM30" s="387" t="s">
        <v>739</v>
      </c>
    </row>
    <row r="31" customFormat="false" ht="14.25" hidden="false" customHeight="true" outlineLevel="0" collapsed="false">
      <c r="A31" s="375" t="s">
        <v>788</v>
      </c>
      <c r="B31" s="417" t="s">
        <v>789</v>
      </c>
      <c r="C31" s="418" t="n">
        <v>111592</v>
      </c>
      <c r="D31" s="419" t="s">
        <v>789</v>
      </c>
      <c r="E31" s="420"/>
      <c r="F31" s="380" t="s">
        <v>734</v>
      </c>
      <c r="G31" s="415"/>
      <c r="H31" s="382"/>
      <c r="I31" s="382"/>
      <c r="J31" s="382"/>
      <c r="K31" s="382"/>
      <c r="L31" s="382"/>
      <c r="M31" s="382"/>
      <c r="N31" s="382"/>
      <c r="O31" s="382"/>
      <c r="P31" s="382"/>
      <c r="Q31" s="382"/>
      <c r="R31" s="382"/>
      <c r="S31" s="382"/>
      <c r="T31" s="382"/>
      <c r="U31" s="382"/>
      <c r="V31" s="382"/>
      <c r="W31" s="382"/>
      <c r="X31" s="382"/>
      <c r="Y31" s="382"/>
      <c r="Z31" s="382"/>
      <c r="AA31" s="382"/>
      <c r="AB31" s="382"/>
      <c r="AC31" s="382"/>
      <c r="AD31" s="382"/>
      <c r="AE31" s="382"/>
      <c r="AF31" s="382"/>
      <c r="AG31" s="382"/>
      <c r="AH31" s="382"/>
      <c r="AI31" s="382"/>
      <c r="AJ31" s="382"/>
      <c r="AK31" s="382"/>
      <c r="AL31" s="382"/>
      <c r="AM31" s="382"/>
      <c r="AN31" s="382"/>
      <c r="AO31" s="382"/>
      <c r="AP31" s="382"/>
      <c r="AQ31" s="382"/>
      <c r="AR31" s="382"/>
      <c r="AS31" s="382"/>
      <c r="AT31" s="382"/>
      <c r="AU31" s="382"/>
      <c r="AV31" s="382"/>
      <c r="AW31" s="382"/>
      <c r="AX31" s="382"/>
      <c r="AY31" s="382"/>
      <c r="AZ31" s="382"/>
      <c r="BA31" s="382"/>
      <c r="BB31" s="382"/>
      <c r="BC31" s="382"/>
      <c r="BD31" s="382"/>
      <c r="BE31" s="382"/>
      <c r="BF31" s="382"/>
      <c r="BG31" s="382"/>
      <c r="BH31" s="382"/>
      <c r="BI31" s="382"/>
      <c r="BJ31" s="382"/>
      <c r="BK31" s="382"/>
      <c r="BL31" s="382"/>
      <c r="BM31" s="382"/>
      <c r="BN31" s="382"/>
      <c r="BO31" s="382"/>
      <c r="BP31" s="382"/>
      <c r="BQ31" s="382"/>
      <c r="BR31" s="382"/>
      <c r="BS31" s="382"/>
      <c r="BT31" s="382"/>
      <c r="BU31" s="382"/>
      <c r="BV31" s="382"/>
      <c r="BW31" s="382"/>
      <c r="BX31" s="382"/>
      <c r="BY31" s="382"/>
      <c r="BZ31" s="382"/>
      <c r="CA31" s="382"/>
      <c r="CB31" s="382"/>
      <c r="CC31" s="382"/>
      <c r="CD31" s="382"/>
      <c r="CE31" s="382"/>
      <c r="CF31" s="382"/>
      <c r="CG31" s="382"/>
      <c r="CH31" s="382"/>
      <c r="CI31" s="382"/>
      <c r="CJ31" s="382"/>
      <c r="CK31" s="382"/>
      <c r="CL31" s="382"/>
      <c r="CM31" s="382"/>
      <c r="CN31" s="382"/>
      <c r="CO31" s="382"/>
      <c r="CP31" s="382"/>
      <c r="CQ31" s="382"/>
      <c r="CR31" s="382"/>
      <c r="CS31" s="382"/>
      <c r="CT31" s="382"/>
      <c r="CU31" s="382"/>
      <c r="CV31" s="382"/>
      <c r="CW31" s="382"/>
      <c r="CX31" s="382"/>
      <c r="CY31" s="382"/>
      <c r="CZ31" s="382"/>
      <c r="DA31" s="382"/>
      <c r="DB31" s="382"/>
      <c r="DC31" s="382"/>
      <c r="DD31" s="382"/>
      <c r="DE31" s="382"/>
      <c r="DF31" s="382"/>
      <c r="DG31" s="382"/>
      <c r="DH31" s="382"/>
      <c r="DI31" s="382"/>
      <c r="DJ31" s="382"/>
      <c r="DK31" s="382"/>
      <c r="DL31" s="382"/>
      <c r="DM31" s="382"/>
      <c r="DN31" s="382"/>
      <c r="DO31" s="382"/>
      <c r="DP31" s="382"/>
      <c r="DQ31" s="382"/>
      <c r="DR31" s="382"/>
      <c r="DS31" s="382"/>
      <c r="DT31" s="382"/>
      <c r="DU31" s="382"/>
      <c r="DV31" s="382"/>
      <c r="DW31" s="382"/>
      <c r="DX31" s="382"/>
      <c r="DY31" s="382"/>
      <c r="DZ31" s="382"/>
      <c r="EA31" s="382"/>
      <c r="EB31" s="382"/>
      <c r="EC31" s="382"/>
      <c r="ED31" s="382"/>
      <c r="EE31" s="382"/>
      <c r="EF31" s="382"/>
      <c r="EG31" s="382"/>
      <c r="EH31" s="382"/>
      <c r="EI31" s="382"/>
      <c r="EJ31" s="382"/>
      <c r="EK31" s="382"/>
      <c r="EL31" s="382"/>
      <c r="EM31" s="382"/>
      <c r="EN31" s="382"/>
      <c r="EO31" s="382"/>
      <c r="EP31" s="382"/>
      <c r="EQ31" s="382"/>
      <c r="ER31" s="382"/>
      <c r="ES31" s="382"/>
      <c r="ET31" s="382"/>
      <c r="EU31" s="382"/>
      <c r="EV31" s="382"/>
      <c r="EW31" s="382"/>
      <c r="EX31" s="382"/>
      <c r="EY31" s="382"/>
      <c r="EZ31" s="382"/>
      <c r="FA31" s="382"/>
      <c r="FB31" s="382"/>
      <c r="FC31" s="382"/>
      <c r="FD31" s="382"/>
      <c r="FE31" s="382"/>
      <c r="FF31" s="382"/>
      <c r="FG31" s="382"/>
      <c r="FH31" s="382"/>
      <c r="FI31" s="382"/>
      <c r="FJ31" s="382"/>
      <c r="FK31" s="382"/>
      <c r="FL31" s="382"/>
      <c r="FM31" s="382"/>
      <c r="FN31" s="382"/>
      <c r="FO31" s="382"/>
      <c r="FP31" s="382"/>
      <c r="FQ31" s="382"/>
      <c r="FR31" s="382"/>
      <c r="FS31" s="382"/>
      <c r="FT31" s="382"/>
      <c r="FU31" s="382"/>
      <c r="FV31" s="382"/>
      <c r="FW31" s="382"/>
      <c r="FX31" s="382"/>
      <c r="FY31" s="382"/>
      <c r="FZ31" s="382"/>
      <c r="GA31" s="382"/>
      <c r="GB31" s="382"/>
      <c r="GC31" s="382"/>
      <c r="GD31" s="382"/>
      <c r="GE31" s="382"/>
      <c r="GF31" s="382"/>
      <c r="GG31" s="382"/>
      <c r="GH31" s="382"/>
      <c r="GI31" s="382"/>
      <c r="GJ31" s="382"/>
      <c r="GK31" s="382"/>
      <c r="GL31" s="382"/>
      <c r="GM31" s="382"/>
      <c r="GN31" s="382"/>
      <c r="GO31" s="382"/>
      <c r="GP31" s="382"/>
      <c r="GQ31" s="382"/>
      <c r="GR31" s="382"/>
      <c r="GS31" s="382"/>
      <c r="GT31" s="382"/>
      <c r="GU31" s="382"/>
      <c r="GV31" s="382"/>
      <c r="GW31" s="382"/>
      <c r="GX31" s="382"/>
      <c r="GY31" s="382"/>
      <c r="GZ31" s="382"/>
      <c r="HA31" s="382"/>
      <c r="HB31" s="421"/>
      <c r="HC31" s="422"/>
      <c r="HD31" s="422"/>
      <c r="HE31" s="422"/>
      <c r="HF31" s="422"/>
      <c r="HG31" s="422"/>
      <c r="HH31" s="422"/>
      <c r="HI31" s="422"/>
      <c r="HJ31" s="422"/>
      <c r="HK31" s="422" t="s">
        <v>737</v>
      </c>
      <c r="HL31" s="422" t="s">
        <v>737</v>
      </c>
      <c r="HM31" s="422" t="s">
        <v>737</v>
      </c>
      <c r="HN31" s="422" t="s">
        <v>737</v>
      </c>
      <c r="HO31" s="422" t="s">
        <v>737</v>
      </c>
      <c r="HP31" s="422"/>
      <c r="HQ31" s="422"/>
      <c r="HR31" s="422"/>
      <c r="HS31" s="422"/>
      <c r="HT31" s="422"/>
      <c r="HU31" s="422" t="s">
        <v>736</v>
      </c>
      <c r="HV31" s="422"/>
      <c r="HW31" s="422"/>
      <c r="HX31" s="422"/>
      <c r="HY31" s="422"/>
      <c r="HZ31" s="422"/>
      <c r="IA31" s="422"/>
      <c r="IB31" s="422"/>
      <c r="IC31" s="421"/>
      <c r="IM31" s="387" t="s">
        <v>739</v>
      </c>
    </row>
    <row r="32" customFormat="false" ht="15" hidden="false" customHeight="false" outlineLevel="0" collapsed="false">
      <c r="A32" s="375" t="s">
        <v>790</v>
      </c>
      <c r="B32" s="417" t="s">
        <v>770</v>
      </c>
      <c r="C32" s="418" t="n">
        <v>712167</v>
      </c>
      <c r="D32" s="419" t="s">
        <v>770</v>
      </c>
      <c r="E32" s="420"/>
      <c r="F32" s="380" t="s">
        <v>734</v>
      </c>
      <c r="G32" s="415"/>
      <c r="H32" s="382"/>
      <c r="I32" s="382"/>
      <c r="J32" s="382"/>
      <c r="K32" s="382"/>
      <c r="L32" s="382"/>
      <c r="M32" s="382"/>
      <c r="N32" s="382"/>
      <c r="O32" s="382"/>
      <c r="P32" s="382"/>
      <c r="Q32" s="382"/>
      <c r="R32" s="382"/>
      <c r="S32" s="382"/>
      <c r="T32" s="382"/>
      <c r="U32" s="382"/>
      <c r="V32" s="382"/>
      <c r="W32" s="382"/>
      <c r="X32" s="382"/>
      <c r="Y32" s="382"/>
      <c r="Z32" s="382"/>
      <c r="AA32" s="382"/>
      <c r="AB32" s="382"/>
      <c r="AC32" s="382"/>
      <c r="AD32" s="382"/>
      <c r="AE32" s="382"/>
      <c r="AF32" s="382"/>
      <c r="AG32" s="382"/>
      <c r="AH32" s="382"/>
      <c r="AI32" s="382"/>
      <c r="AJ32" s="382"/>
      <c r="AK32" s="382"/>
      <c r="AL32" s="382"/>
      <c r="AM32" s="382"/>
      <c r="AN32" s="382"/>
      <c r="AO32" s="382"/>
      <c r="AP32" s="382"/>
      <c r="AQ32" s="382"/>
      <c r="AR32" s="382"/>
      <c r="AS32" s="382"/>
      <c r="AT32" s="382"/>
      <c r="AU32" s="382"/>
      <c r="AV32" s="382"/>
      <c r="AW32" s="383"/>
      <c r="AX32" s="382"/>
      <c r="AY32" s="382"/>
      <c r="AZ32" s="382"/>
      <c r="BA32" s="382"/>
      <c r="BB32" s="382"/>
      <c r="BC32" s="382"/>
      <c r="BD32" s="382"/>
      <c r="BE32" s="382"/>
      <c r="BF32" s="382"/>
      <c r="BG32" s="382"/>
      <c r="BH32" s="382"/>
      <c r="BI32" s="382"/>
      <c r="BJ32" s="382"/>
      <c r="BK32" s="382"/>
      <c r="BL32" s="382"/>
      <c r="BM32" s="382"/>
      <c r="BN32" s="382"/>
      <c r="BO32" s="382"/>
      <c r="BP32" s="383"/>
      <c r="BQ32" s="382"/>
      <c r="BR32" s="382"/>
      <c r="BS32" s="382"/>
      <c r="BT32" s="382"/>
      <c r="BU32" s="382"/>
      <c r="BV32" s="382"/>
      <c r="BW32" s="382"/>
      <c r="BX32" s="382"/>
      <c r="BY32" s="382"/>
      <c r="BZ32" s="382"/>
      <c r="CA32" s="382"/>
      <c r="CB32" s="382"/>
      <c r="CC32" s="382"/>
      <c r="CD32" s="382"/>
      <c r="CE32" s="382"/>
      <c r="CF32" s="382"/>
      <c r="CG32" s="382"/>
      <c r="CH32" s="382"/>
      <c r="CI32" s="382"/>
      <c r="CJ32" s="382"/>
      <c r="CK32" s="382"/>
      <c r="CL32" s="382"/>
      <c r="CM32" s="382"/>
      <c r="CN32" s="382"/>
      <c r="CO32" s="382"/>
      <c r="CP32" s="382"/>
      <c r="CQ32" s="382"/>
      <c r="CR32" s="382"/>
      <c r="CS32" s="382"/>
      <c r="CT32" s="382"/>
      <c r="CU32" s="382"/>
      <c r="CV32" s="382"/>
      <c r="CW32" s="382"/>
      <c r="CX32" s="382"/>
      <c r="CY32" s="382"/>
      <c r="CZ32" s="382"/>
      <c r="DA32" s="382"/>
      <c r="DB32" s="382"/>
      <c r="DC32" s="382"/>
      <c r="DD32" s="382"/>
      <c r="DE32" s="382"/>
      <c r="DF32" s="382"/>
      <c r="DG32" s="382"/>
      <c r="DH32" s="382"/>
      <c r="DI32" s="382"/>
      <c r="DJ32" s="382"/>
      <c r="DK32" s="382"/>
      <c r="DL32" s="382"/>
      <c r="DM32" s="382"/>
      <c r="DN32" s="382"/>
      <c r="DO32" s="382"/>
      <c r="DP32" s="382"/>
      <c r="DQ32" s="382"/>
      <c r="DR32" s="382"/>
      <c r="DS32" s="382"/>
      <c r="DT32" s="382"/>
      <c r="DU32" s="382"/>
      <c r="DV32" s="382"/>
      <c r="DW32" s="382"/>
      <c r="DX32" s="382"/>
      <c r="DY32" s="382"/>
      <c r="DZ32" s="382"/>
      <c r="EA32" s="382"/>
      <c r="EB32" s="382"/>
      <c r="EC32" s="382"/>
      <c r="ED32" s="382"/>
      <c r="EE32" s="382"/>
      <c r="EF32" s="382"/>
      <c r="EG32" s="382"/>
      <c r="EH32" s="382"/>
      <c r="EI32" s="382"/>
      <c r="EJ32" s="382"/>
      <c r="EK32" s="382"/>
      <c r="EL32" s="382"/>
      <c r="EM32" s="382"/>
      <c r="EN32" s="384"/>
      <c r="EO32" s="384"/>
      <c r="EP32" s="384"/>
      <c r="EQ32" s="382"/>
      <c r="ER32" s="382"/>
      <c r="ES32" s="382"/>
      <c r="ET32" s="382"/>
      <c r="EU32" s="382"/>
      <c r="EV32" s="382"/>
      <c r="EW32" s="382"/>
      <c r="EX32" s="382"/>
      <c r="EY32" s="382"/>
      <c r="EZ32" s="382"/>
      <c r="FA32" s="382"/>
      <c r="FB32" s="382"/>
      <c r="FC32" s="382"/>
      <c r="FD32" s="382"/>
      <c r="FE32" s="382"/>
      <c r="FF32" s="382"/>
      <c r="FG32" s="382"/>
      <c r="FH32" s="382"/>
      <c r="FI32" s="382"/>
      <c r="FJ32" s="382"/>
      <c r="FK32" s="382"/>
      <c r="FL32" s="382"/>
      <c r="FM32" s="382"/>
      <c r="FN32" s="382"/>
      <c r="FO32" s="382"/>
      <c r="FP32" s="382"/>
      <c r="FQ32" s="382"/>
      <c r="FR32" s="382"/>
      <c r="FS32" s="382"/>
      <c r="FT32" s="382"/>
      <c r="FU32" s="382"/>
      <c r="FV32" s="382"/>
      <c r="FW32" s="382"/>
      <c r="FX32" s="382"/>
      <c r="FY32" s="382"/>
      <c r="FZ32" s="382"/>
      <c r="GA32" s="382"/>
      <c r="GB32" s="382"/>
      <c r="GC32" s="382"/>
      <c r="GD32" s="382"/>
      <c r="GE32" s="382"/>
      <c r="GF32" s="382"/>
      <c r="GG32" s="382"/>
      <c r="GH32" s="382"/>
      <c r="GI32" s="382"/>
      <c r="GJ32" s="382"/>
      <c r="GK32" s="382"/>
      <c r="GL32" s="382"/>
      <c r="GM32" s="382"/>
      <c r="GN32" s="382"/>
      <c r="GO32" s="382"/>
      <c r="GP32" s="382"/>
      <c r="GQ32" s="382"/>
      <c r="GR32" s="382"/>
      <c r="GS32" s="382"/>
      <c r="GT32" s="382"/>
      <c r="GU32" s="382"/>
      <c r="GV32" s="382"/>
      <c r="GW32" s="382"/>
      <c r="GX32" s="382"/>
      <c r="GY32" s="382"/>
      <c r="GZ32" s="382"/>
      <c r="HA32" s="382"/>
      <c r="HB32" s="421"/>
      <c r="HC32" s="422"/>
      <c r="HD32" s="422"/>
      <c r="HE32" s="422"/>
      <c r="HF32" s="422"/>
      <c r="HG32" s="422"/>
      <c r="HH32" s="422"/>
      <c r="HI32" s="422"/>
      <c r="HJ32" s="422"/>
      <c r="HK32" s="422" t="s">
        <v>738</v>
      </c>
      <c r="HL32" s="422" t="s">
        <v>738</v>
      </c>
      <c r="HM32" s="422" t="s">
        <v>735</v>
      </c>
      <c r="HN32" s="422" t="s">
        <v>738</v>
      </c>
      <c r="HO32" s="422" t="s">
        <v>738</v>
      </c>
      <c r="HP32" s="422"/>
      <c r="HQ32" s="422"/>
      <c r="HR32" s="422"/>
      <c r="HS32" s="422" t="s">
        <v>738</v>
      </c>
      <c r="HT32" s="422"/>
      <c r="HU32" s="422"/>
      <c r="HV32" s="422"/>
      <c r="HW32" s="422"/>
      <c r="HX32" s="422"/>
      <c r="HY32" s="422"/>
      <c r="HZ32" s="422"/>
      <c r="IA32" s="422"/>
      <c r="IB32" s="422"/>
      <c r="IC32" s="421"/>
      <c r="IM32" s="387" t="s">
        <v>739</v>
      </c>
    </row>
    <row r="33" customFormat="false" ht="15" hidden="false" customHeight="false" outlineLevel="0" collapsed="false">
      <c r="A33" s="375" t="s">
        <v>791</v>
      </c>
      <c r="B33" s="417" t="s">
        <v>792</v>
      </c>
      <c r="C33" s="418" t="n">
        <v>146768</v>
      </c>
      <c r="D33" s="419" t="s">
        <v>792</v>
      </c>
      <c r="E33" s="420"/>
      <c r="F33" s="380" t="s">
        <v>734</v>
      </c>
      <c r="G33" s="415"/>
      <c r="H33" s="382"/>
      <c r="I33" s="382"/>
      <c r="J33" s="382"/>
      <c r="K33" s="382"/>
      <c r="L33" s="382"/>
      <c r="M33" s="382"/>
      <c r="N33" s="382"/>
      <c r="O33" s="382"/>
      <c r="P33" s="382"/>
      <c r="Q33" s="382"/>
      <c r="R33" s="382"/>
      <c r="S33" s="382"/>
      <c r="T33" s="382"/>
      <c r="U33" s="382"/>
      <c r="V33" s="382"/>
      <c r="W33" s="382"/>
      <c r="X33" s="382"/>
      <c r="Y33" s="382"/>
      <c r="Z33" s="382"/>
      <c r="AA33" s="382"/>
      <c r="AB33" s="382"/>
      <c r="AC33" s="382"/>
      <c r="AD33" s="382"/>
      <c r="AE33" s="382"/>
      <c r="AF33" s="382"/>
      <c r="AG33" s="382"/>
      <c r="AH33" s="382"/>
      <c r="AI33" s="382"/>
      <c r="AJ33" s="382"/>
      <c r="AK33" s="382"/>
      <c r="AL33" s="382"/>
      <c r="AM33" s="382"/>
      <c r="AN33" s="382"/>
      <c r="AO33" s="382"/>
      <c r="AP33" s="382"/>
      <c r="AQ33" s="382"/>
      <c r="AR33" s="382"/>
      <c r="AS33" s="382"/>
      <c r="AT33" s="382"/>
      <c r="AU33" s="382"/>
      <c r="AV33" s="382"/>
      <c r="AW33" s="382"/>
      <c r="AX33" s="382"/>
      <c r="AY33" s="382"/>
      <c r="AZ33" s="382"/>
      <c r="BA33" s="382"/>
      <c r="BB33" s="382"/>
      <c r="BC33" s="382"/>
      <c r="BD33" s="382"/>
      <c r="BE33" s="382"/>
      <c r="BF33" s="382"/>
      <c r="BG33" s="382"/>
      <c r="BH33" s="382"/>
      <c r="BI33" s="382"/>
      <c r="BJ33" s="382"/>
      <c r="BK33" s="382"/>
      <c r="BL33" s="382"/>
      <c r="BM33" s="382"/>
      <c r="BN33" s="382"/>
      <c r="BO33" s="382"/>
      <c r="BP33" s="382"/>
      <c r="BQ33" s="382"/>
      <c r="BR33" s="382"/>
      <c r="BS33" s="382"/>
      <c r="BT33" s="382"/>
      <c r="BU33" s="382"/>
      <c r="BV33" s="382"/>
      <c r="BW33" s="382"/>
      <c r="BX33" s="382"/>
      <c r="BY33" s="382"/>
      <c r="BZ33" s="382"/>
      <c r="CA33" s="382"/>
      <c r="CB33" s="382"/>
      <c r="CC33" s="382"/>
      <c r="CD33" s="382"/>
      <c r="CE33" s="382"/>
      <c r="CF33" s="382"/>
      <c r="CG33" s="382"/>
      <c r="CH33" s="382"/>
      <c r="CI33" s="382"/>
      <c r="CJ33" s="382"/>
      <c r="CK33" s="382"/>
      <c r="CL33" s="382"/>
      <c r="CM33" s="382"/>
      <c r="CN33" s="382"/>
      <c r="CO33" s="382"/>
      <c r="CP33" s="382"/>
      <c r="CQ33" s="382"/>
      <c r="CR33" s="382"/>
      <c r="CS33" s="382"/>
      <c r="CT33" s="382"/>
      <c r="CU33" s="382"/>
      <c r="CV33" s="382"/>
      <c r="CW33" s="382"/>
      <c r="CX33" s="382"/>
      <c r="CY33" s="382"/>
      <c r="CZ33" s="382"/>
      <c r="DA33" s="382"/>
      <c r="DB33" s="382"/>
      <c r="DC33" s="382"/>
      <c r="DD33" s="382"/>
      <c r="DE33" s="382"/>
      <c r="DF33" s="382"/>
      <c r="DG33" s="382"/>
      <c r="DH33" s="382"/>
      <c r="DI33" s="382"/>
      <c r="DJ33" s="382"/>
      <c r="DK33" s="382"/>
      <c r="DL33" s="382"/>
      <c r="DM33" s="382"/>
      <c r="DN33" s="382"/>
      <c r="DO33" s="382"/>
      <c r="DP33" s="382"/>
      <c r="DQ33" s="382"/>
      <c r="DR33" s="382"/>
      <c r="DS33" s="382"/>
      <c r="DT33" s="382"/>
      <c r="DU33" s="382"/>
      <c r="DV33" s="382"/>
      <c r="DW33" s="382"/>
      <c r="DX33" s="382"/>
      <c r="DY33" s="382"/>
      <c r="DZ33" s="382"/>
      <c r="EA33" s="382"/>
      <c r="EB33" s="382"/>
      <c r="EC33" s="382"/>
      <c r="ED33" s="382"/>
      <c r="EE33" s="382"/>
      <c r="EF33" s="382"/>
      <c r="EG33" s="382"/>
      <c r="EH33" s="382"/>
      <c r="EI33" s="382"/>
      <c r="EJ33" s="382"/>
      <c r="EK33" s="382"/>
      <c r="EL33" s="382"/>
      <c r="EM33" s="382"/>
      <c r="EN33" s="382"/>
      <c r="EO33" s="382"/>
      <c r="EP33" s="382"/>
      <c r="EQ33" s="382"/>
      <c r="ER33" s="382"/>
      <c r="ES33" s="382"/>
      <c r="ET33" s="382"/>
      <c r="EU33" s="382"/>
      <c r="EV33" s="382"/>
      <c r="EW33" s="382"/>
      <c r="EX33" s="382"/>
      <c r="EY33" s="382"/>
      <c r="EZ33" s="382"/>
      <c r="FA33" s="382"/>
      <c r="FB33" s="382"/>
      <c r="FC33" s="382"/>
      <c r="FD33" s="382"/>
      <c r="FE33" s="382"/>
      <c r="FF33" s="382"/>
      <c r="FG33" s="382"/>
      <c r="FH33" s="382"/>
      <c r="FI33" s="382"/>
      <c r="FJ33" s="382"/>
      <c r="FK33" s="382"/>
      <c r="FL33" s="382"/>
      <c r="FM33" s="382"/>
      <c r="FN33" s="382"/>
      <c r="FO33" s="382"/>
      <c r="FP33" s="382"/>
      <c r="FQ33" s="382"/>
      <c r="FR33" s="382"/>
      <c r="FS33" s="382"/>
      <c r="FT33" s="382"/>
      <c r="FU33" s="382"/>
      <c r="FV33" s="382"/>
      <c r="FW33" s="382"/>
      <c r="FX33" s="382"/>
      <c r="FY33" s="382"/>
      <c r="FZ33" s="382"/>
      <c r="GA33" s="382"/>
      <c r="GB33" s="382"/>
      <c r="GC33" s="382"/>
      <c r="GD33" s="382"/>
      <c r="GE33" s="382"/>
      <c r="GF33" s="382"/>
      <c r="GG33" s="382"/>
      <c r="GH33" s="382"/>
      <c r="GI33" s="382"/>
      <c r="GJ33" s="382"/>
      <c r="GK33" s="382"/>
      <c r="GL33" s="382"/>
      <c r="GM33" s="382"/>
      <c r="GN33" s="382"/>
      <c r="GO33" s="382"/>
      <c r="GP33" s="382"/>
      <c r="GQ33" s="382"/>
      <c r="GR33" s="382"/>
      <c r="GS33" s="382"/>
      <c r="GT33" s="382"/>
      <c r="GU33" s="382"/>
      <c r="GV33" s="382"/>
      <c r="GW33" s="382"/>
      <c r="GX33" s="382"/>
      <c r="GY33" s="382"/>
      <c r="GZ33" s="382"/>
      <c r="HA33" s="382"/>
      <c r="HB33" s="421"/>
      <c r="HC33" s="422"/>
      <c r="HD33" s="422"/>
      <c r="HE33" s="422"/>
      <c r="HF33" s="422"/>
      <c r="HG33" s="422"/>
      <c r="HH33" s="422"/>
      <c r="HI33" s="422"/>
      <c r="HJ33" s="422"/>
      <c r="HK33" s="422" t="s">
        <v>737</v>
      </c>
      <c r="HL33" s="422" t="s">
        <v>736</v>
      </c>
      <c r="HM33" s="422" t="s">
        <v>737</v>
      </c>
      <c r="HN33" s="422" t="s">
        <v>736</v>
      </c>
      <c r="HO33" s="422" t="s">
        <v>738</v>
      </c>
      <c r="HP33" s="422"/>
      <c r="HQ33" s="422"/>
      <c r="HR33" s="422" t="s">
        <v>736</v>
      </c>
      <c r="HS33" s="422"/>
      <c r="HT33" s="422"/>
      <c r="HU33" s="422"/>
      <c r="HV33" s="422"/>
      <c r="HW33" s="422"/>
      <c r="HX33" s="422"/>
      <c r="HY33" s="422"/>
      <c r="HZ33" s="422"/>
      <c r="IA33" s="422"/>
      <c r="IB33" s="422" t="s">
        <v>736</v>
      </c>
      <c r="IC33" s="421" t="s">
        <v>737</v>
      </c>
      <c r="IM33" s="387" t="s">
        <v>739</v>
      </c>
    </row>
    <row r="34" customFormat="false" ht="15" hidden="false" customHeight="false" outlineLevel="0" collapsed="false">
      <c r="A34" s="375" t="s">
        <v>793</v>
      </c>
      <c r="B34" s="417" t="s">
        <v>772</v>
      </c>
      <c r="C34" s="418" t="n">
        <v>138963</v>
      </c>
      <c r="D34" s="419" t="s">
        <v>772</v>
      </c>
      <c r="E34" s="420"/>
      <c r="F34" s="380" t="s">
        <v>734</v>
      </c>
      <c r="G34" s="415"/>
      <c r="H34" s="382"/>
      <c r="I34" s="382"/>
      <c r="J34" s="382"/>
      <c r="K34" s="382"/>
      <c r="L34" s="382"/>
      <c r="M34" s="382"/>
      <c r="N34" s="382"/>
      <c r="O34" s="382"/>
      <c r="P34" s="382"/>
      <c r="Q34" s="382"/>
      <c r="R34" s="382"/>
      <c r="S34" s="382"/>
      <c r="T34" s="382"/>
      <c r="U34" s="382"/>
      <c r="V34" s="382"/>
      <c r="W34" s="382"/>
      <c r="X34" s="382"/>
      <c r="Y34" s="382"/>
      <c r="Z34" s="382"/>
      <c r="AA34" s="382"/>
      <c r="AB34" s="382"/>
      <c r="AC34" s="382"/>
      <c r="AD34" s="382"/>
      <c r="AE34" s="382"/>
      <c r="AF34" s="382"/>
      <c r="AG34" s="382"/>
      <c r="AH34" s="382"/>
      <c r="AI34" s="382"/>
      <c r="AJ34" s="382"/>
      <c r="AK34" s="382"/>
      <c r="AL34" s="382"/>
      <c r="AM34" s="382"/>
      <c r="AN34" s="382"/>
      <c r="AO34" s="382"/>
      <c r="AP34" s="382"/>
      <c r="AQ34" s="382"/>
      <c r="AR34" s="382"/>
      <c r="AS34" s="382"/>
      <c r="AT34" s="382"/>
      <c r="AU34" s="382"/>
      <c r="AV34" s="382"/>
      <c r="AW34" s="383"/>
      <c r="AX34" s="382"/>
      <c r="AY34" s="382"/>
      <c r="AZ34" s="382"/>
      <c r="BA34" s="382"/>
      <c r="BB34" s="382"/>
      <c r="BC34" s="382"/>
      <c r="BD34" s="382"/>
      <c r="BE34" s="382"/>
      <c r="BF34" s="382"/>
      <c r="BG34" s="382"/>
      <c r="BH34" s="382"/>
      <c r="BI34" s="382"/>
      <c r="BJ34" s="382"/>
      <c r="BK34" s="382"/>
      <c r="BL34" s="382"/>
      <c r="BM34" s="382"/>
      <c r="BN34" s="382"/>
      <c r="BO34" s="382"/>
      <c r="BP34" s="383"/>
      <c r="BQ34" s="382"/>
      <c r="BR34" s="382"/>
      <c r="BS34" s="382"/>
      <c r="BT34" s="382"/>
      <c r="BU34" s="382"/>
      <c r="BV34" s="382"/>
      <c r="BW34" s="382"/>
      <c r="BX34" s="382"/>
      <c r="BY34" s="382"/>
      <c r="BZ34" s="382"/>
      <c r="CA34" s="382"/>
      <c r="CB34" s="382"/>
      <c r="CC34" s="382"/>
      <c r="CD34" s="382"/>
      <c r="CE34" s="382"/>
      <c r="CF34" s="382"/>
      <c r="CG34" s="382"/>
      <c r="CH34" s="382"/>
      <c r="CI34" s="382"/>
      <c r="CJ34" s="382"/>
      <c r="CK34" s="382"/>
      <c r="CL34" s="382"/>
      <c r="CM34" s="382"/>
      <c r="CN34" s="382"/>
      <c r="CO34" s="382"/>
      <c r="CP34" s="382"/>
      <c r="CQ34" s="382"/>
      <c r="CR34" s="382"/>
      <c r="CS34" s="382"/>
      <c r="CT34" s="382"/>
      <c r="CU34" s="382"/>
      <c r="CV34" s="382"/>
      <c r="CW34" s="382"/>
      <c r="CX34" s="382"/>
      <c r="CY34" s="382"/>
      <c r="CZ34" s="382"/>
      <c r="DA34" s="382"/>
      <c r="DB34" s="382"/>
      <c r="DC34" s="382"/>
      <c r="DD34" s="382"/>
      <c r="DE34" s="382"/>
      <c r="DF34" s="382"/>
      <c r="DG34" s="382"/>
      <c r="DH34" s="382"/>
      <c r="DI34" s="382"/>
      <c r="DJ34" s="382"/>
      <c r="DK34" s="382"/>
      <c r="DL34" s="382"/>
      <c r="DM34" s="382"/>
      <c r="DN34" s="382"/>
      <c r="DO34" s="382"/>
      <c r="DP34" s="382"/>
      <c r="DQ34" s="382"/>
      <c r="DR34" s="382"/>
      <c r="DS34" s="382"/>
      <c r="DT34" s="382"/>
      <c r="DU34" s="382"/>
      <c r="DV34" s="382"/>
      <c r="DW34" s="382"/>
      <c r="DX34" s="382"/>
      <c r="DY34" s="382"/>
      <c r="DZ34" s="382"/>
      <c r="EA34" s="382"/>
      <c r="EB34" s="382"/>
      <c r="EC34" s="382"/>
      <c r="ED34" s="382"/>
      <c r="EE34" s="382"/>
      <c r="EF34" s="382"/>
      <c r="EG34" s="382"/>
      <c r="EH34" s="382"/>
      <c r="EI34" s="382"/>
      <c r="EJ34" s="382"/>
      <c r="EK34" s="382"/>
      <c r="EL34" s="382"/>
      <c r="EM34" s="382"/>
      <c r="EN34" s="384"/>
      <c r="EO34" s="384"/>
      <c r="EP34" s="384"/>
      <c r="EQ34" s="382"/>
      <c r="ER34" s="382"/>
      <c r="ES34" s="382"/>
      <c r="ET34" s="382"/>
      <c r="EU34" s="382"/>
      <c r="EV34" s="382"/>
      <c r="EW34" s="382"/>
      <c r="EX34" s="382"/>
      <c r="EY34" s="382"/>
      <c r="EZ34" s="382"/>
      <c r="FA34" s="382"/>
      <c r="FB34" s="382"/>
      <c r="FC34" s="382"/>
      <c r="FD34" s="382"/>
      <c r="FE34" s="382"/>
      <c r="FF34" s="382"/>
      <c r="FG34" s="382"/>
      <c r="FH34" s="382"/>
      <c r="FI34" s="382"/>
      <c r="FJ34" s="382"/>
      <c r="FK34" s="382"/>
      <c r="FL34" s="382"/>
      <c r="FM34" s="382"/>
      <c r="FN34" s="382"/>
      <c r="FO34" s="382"/>
      <c r="FP34" s="382"/>
      <c r="FQ34" s="382"/>
      <c r="FR34" s="382"/>
      <c r="FS34" s="382"/>
      <c r="FT34" s="382"/>
      <c r="FU34" s="382"/>
      <c r="FV34" s="382"/>
      <c r="FW34" s="382"/>
      <c r="FX34" s="382"/>
      <c r="FY34" s="382"/>
      <c r="FZ34" s="382"/>
      <c r="GA34" s="382"/>
      <c r="GB34" s="382"/>
      <c r="GC34" s="382"/>
      <c r="GD34" s="382"/>
      <c r="GE34" s="382"/>
      <c r="GF34" s="382"/>
      <c r="GG34" s="382"/>
      <c r="GH34" s="382"/>
      <c r="GI34" s="382"/>
      <c r="GJ34" s="382"/>
      <c r="GK34" s="382"/>
      <c r="GL34" s="382"/>
      <c r="GM34" s="382"/>
      <c r="GN34" s="382"/>
      <c r="GO34" s="382"/>
      <c r="GP34" s="382"/>
      <c r="GQ34" s="382"/>
      <c r="GR34" s="382"/>
      <c r="GS34" s="382"/>
      <c r="GT34" s="382"/>
      <c r="GU34" s="382"/>
      <c r="GV34" s="382"/>
      <c r="GW34" s="382"/>
      <c r="GX34" s="382"/>
      <c r="GY34" s="382"/>
      <c r="GZ34" s="382"/>
      <c r="HA34" s="382"/>
      <c r="HB34" s="421"/>
      <c r="HC34" s="422"/>
      <c r="HD34" s="422"/>
      <c r="HE34" s="422"/>
      <c r="HF34" s="422"/>
      <c r="HG34" s="422"/>
      <c r="HH34" s="422"/>
      <c r="HI34" s="422"/>
      <c r="HJ34" s="422"/>
      <c r="HK34" s="422" t="s">
        <v>735</v>
      </c>
      <c r="HL34" s="422" t="s">
        <v>735</v>
      </c>
      <c r="HM34" s="422" t="s">
        <v>737</v>
      </c>
      <c r="HN34" s="422" t="s">
        <v>736</v>
      </c>
      <c r="HO34" s="422" t="s">
        <v>736</v>
      </c>
      <c r="HP34" s="422"/>
      <c r="HQ34" s="422"/>
      <c r="HR34" s="422"/>
      <c r="HS34" s="422"/>
      <c r="HT34" s="422"/>
      <c r="HU34" s="422"/>
      <c r="HV34" s="422" t="s">
        <v>735</v>
      </c>
      <c r="HW34" s="422" t="s">
        <v>736</v>
      </c>
      <c r="HX34" s="422"/>
      <c r="HY34" s="422"/>
      <c r="HZ34" s="422"/>
      <c r="IA34" s="422"/>
      <c r="IB34" s="422" t="s">
        <v>736</v>
      </c>
      <c r="IC34" s="421" t="s">
        <v>736</v>
      </c>
      <c r="IM34" s="387" t="s">
        <v>739</v>
      </c>
    </row>
    <row r="35" customFormat="false" ht="15" hidden="false" customHeight="false" outlineLevel="0" collapsed="false">
      <c r="A35" s="375" t="s">
        <v>794</v>
      </c>
      <c r="B35" s="417" t="s">
        <v>774</v>
      </c>
      <c r="C35" s="418" t="n">
        <v>836033</v>
      </c>
      <c r="D35" s="419" t="s">
        <v>775</v>
      </c>
      <c r="E35" s="420"/>
      <c r="F35" s="380" t="s">
        <v>734</v>
      </c>
      <c r="G35" s="415"/>
      <c r="H35" s="382"/>
      <c r="I35" s="382"/>
      <c r="J35" s="382"/>
      <c r="K35" s="382"/>
      <c r="L35" s="382"/>
      <c r="M35" s="382"/>
      <c r="N35" s="382"/>
      <c r="O35" s="382"/>
      <c r="P35" s="382"/>
      <c r="Q35" s="382"/>
      <c r="R35" s="382"/>
      <c r="S35" s="382"/>
      <c r="T35" s="382"/>
      <c r="U35" s="382"/>
      <c r="V35" s="382"/>
      <c r="W35" s="382"/>
      <c r="X35" s="382"/>
      <c r="Y35" s="382"/>
      <c r="Z35" s="382"/>
      <c r="AA35" s="382"/>
      <c r="AB35" s="382"/>
      <c r="AC35" s="382"/>
      <c r="AD35" s="382"/>
      <c r="AE35" s="382"/>
      <c r="AF35" s="382"/>
      <c r="AG35" s="382"/>
      <c r="AH35" s="382"/>
      <c r="AI35" s="382"/>
      <c r="AJ35" s="382"/>
      <c r="AK35" s="382"/>
      <c r="AL35" s="382"/>
      <c r="AM35" s="382"/>
      <c r="AN35" s="382"/>
      <c r="AO35" s="382"/>
      <c r="AP35" s="382"/>
      <c r="AQ35" s="382"/>
      <c r="AR35" s="382"/>
      <c r="AS35" s="382"/>
      <c r="AT35" s="382"/>
      <c r="AU35" s="382"/>
      <c r="AV35" s="382"/>
      <c r="AW35" s="382"/>
      <c r="AX35" s="382"/>
      <c r="AY35" s="382"/>
      <c r="AZ35" s="382"/>
      <c r="BA35" s="382"/>
      <c r="BB35" s="382"/>
      <c r="BC35" s="382"/>
      <c r="BD35" s="382"/>
      <c r="BE35" s="382"/>
      <c r="BF35" s="382"/>
      <c r="BG35" s="382"/>
      <c r="BH35" s="382"/>
      <c r="BI35" s="382"/>
      <c r="BJ35" s="382"/>
      <c r="BK35" s="382"/>
      <c r="BL35" s="382"/>
      <c r="BM35" s="382"/>
      <c r="BN35" s="382"/>
      <c r="BO35" s="382"/>
      <c r="BP35" s="382"/>
      <c r="BQ35" s="382"/>
      <c r="BR35" s="382"/>
      <c r="BS35" s="382"/>
      <c r="BT35" s="382"/>
      <c r="BU35" s="382"/>
      <c r="BV35" s="382"/>
      <c r="BW35" s="382"/>
      <c r="BX35" s="382"/>
      <c r="BY35" s="382"/>
      <c r="BZ35" s="382"/>
      <c r="CA35" s="382"/>
      <c r="CB35" s="382"/>
      <c r="CC35" s="382"/>
      <c r="CD35" s="382"/>
      <c r="CE35" s="382"/>
      <c r="CF35" s="382"/>
      <c r="CG35" s="382"/>
      <c r="CH35" s="382"/>
      <c r="CI35" s="382"/>
      <c r="CJ35" s="382"/>
      <c r="CK35" s="382"/>
      <c r="CL35" s="382"/>
      <c r="CM35" s="382"/>
      <c r="CN35" s="382"/>
      <c r="CO35" s="382"/>
      <c r="CP35" s="382"/>
      <c r="CQ35" s="382"/>
      <c r="CR35" s="382"/>
      <c r="CS35" s="382"/>
      <c r="CT35" s="382"/>
      <c r="CU35" s="382"/>
      <c r="CV35" s="382"/>
      <c r="CW35" s="382"/>
      <c r="CX35" s="382"/>
      <c r="CY35" s="382"/>
      <c r="CZ35" s="382"/>
      <c r="DA35" s="382"/>
      <c r="DB35" s="382"/>
      <c r="DC35" s="382"/>
      <c r="DD35" s="382"/>
      <c r="DE35" s="382"/>
      <c r="DF35" s="382"/>
      <c r="DG35" s="382"/>
      <c r="DH35" s="382"/>
      <c r="DI35" s="382"/>
      <c r="DJ35" s="382"/>
      <c r="DK35" s="382"/>
      <c r="DL35" s="382"/>
      <c r="DM35" s="382"/>
      <c r="DN35" s="382"/>
      <c r="DO35" s="382"/>
      <c r="DP35" s="382"/>
      <c r="DQ35" s="382"/>
      <c r="DR35" s="382"/>
      <c r="DS35" s="382"/>
      <c r="DT35" s="382"/>
      <c r="DU35" s="382"/>
      <c r="DV35" s="382"/>
      <c r="DW35" s="382"/>
      <c r="DX35" s="382"/>
      <c r="DY35" s="382"/>
      <c r="DZ35" s="382"/>
      <c r="EA35" s="382"/>
      <c r="EB35" s="382"/>
      <c r="EC35" s="382"/>
      <c r="ED35" s="382"/>
      <c r="EE35" s="382"/>
      <c r="EF35" s="382"/>
      <c r="EG35" s="382"/>
      <c r="EH35" s="382"/>
      <c r="EI35" s="382"/>
      <c r="EJ35" s="382"/>
      <c r="EK35" s="382"/>
      <c r="EL35" s="382"/>
      <c r="EM35" s="382"/>
      <c r="EN35" s="382"/>
      <c r="EO35" s="382"/>
      <c r="EP35" s="382"/>
      <c r="EQ35" s="382"/>
      <c r="ER35" s="382"/>
      <c r="ES35" s="382"/>
      <c r="ET35" s="382"/>
      <c r="EU35" s="382"/>
      <c r="EV35" s="382"/>
      <c r="EW35" s="382"/>
      <c r="EX35" s="382"/>
      <c r="EY35" s="382"/>
      <c r="EZ35" s="382"/>
      <c r="FA35" s="382"/>
      <c r="FB35" s="382"/>
      <c r="FC35" s="382"/>
      <c r="FD35" s="382"/>
      <c r="FE35" s="382"/>
      <c r="FF35" s="382"/>
      <c r="FG35" s="382"/>
      <c r="FH35" s="382"/>
      <c r="FI35" s="382"/>
      <c r="FJ35" s="382"/>
      <c r="FK35" s="382"/>
      <c r="FL35" s="382"/>
      <c r="FM35" s="382"/>
      <c r="FN35" s="382"/>
      <c r="FO35" s="382"/>
      <c r="FP35" s="382"/>
      <c r="FQ35" s="382"/>
      <c r="FR35" s="382"/>
      <c r="FS35" s="382"/>
      <c r="FT35" s="382"/>
      <c r="FU35" s="382"/>
      <c r="FV35" s="382"/>
      <c r="FW35" s="382"/>
      <c r="FX35" s="382"/>
      <c r="FY35" s="382"/>
      <c r="FZ35" s="382"/>
      <c r="GA35" s="382"/>
      <c r="GB35" s="382"/>
      <c r="GC35" s="382"/>
      <c r="GD35" s="382"/>
      <c r="GE35" s="382"/>
      <c r="GF35" s="382"/>
      <c r="GG35" s="382"/>
      <c r="GH35" s="382"/>
      <c r="GI35" s="382"/>
      <c r="GJ35" s="382"/>
      <c r="GK35" s="382"/>
      <c r="GL35" s="382"/>
      <c r="GM35" s="382"/>
      <c r="GN35" s="382"/>
      <c r="GO35" s="382"/>
      <c r="GP35" s="382"/>
      <c r="GQ35" s="382"/>
      <c r="GR35" s="382"/>
      <c r="GS35" s="382"/>
      <c r="GT35" s="382"/>
      <c r="GU35" s="382"/>
      <c r="GV35" s="382"/>
      <c r="GW35" s="382"/>
      <c r="GX35" s="382"/>
      <c r="GY35" s="382"/>
      <c r="GZ35" s="382"/>
      <c r="HA35" s="382"/>
      <c r="HB35" s="421"/>
      <c r="HC35" s="422"/>
      <c r="HD35" s="422"/>
      <c r="HE35" s="422"/>
      <c r="HF35" s="422"/>
      <c r="HG35" s="422"/>
      <c r="HH35" s="422"/>
      <c r="HI35" s="422"/>
      <c r="HJ35" s="422"/>
      <c r="HK35" s="422" t="s">
        <v>737</v>
      </c>
      <c r="HL35" s="422" t="s">
        <v>737</v>
      </c>
      <c r="HM35" s="422" t="s">
        <v>737</v>
      </c>
      <c r="HN35" s="422" t="s">
        <v>737</v>
      </c>
      <c r="HO35" s="422" t="s">
        <v>737</v>
      </c>
      <c r="HP35" s="422"/>
      <c r="HQ35" s="422"/>
      <c r="HR35" s="422"/>
      <c r="HS35" s="422"/>
      <c r="HT35" s="422"/>
      <c r="HU35" s="422"/>
      <c r="HV35" s="422"/>
      <c r="HW35" s="422"/>
      <c r="HX35" s="422"/>
      <c r="HY35" s="422"/>
      <c r="HZ35" s="422"/>
      <c r="IA35" s="422"/>
      <c r="IB35" s="422"/>
      <c r="IC35" s="421"/>
      <c r="IM35" s="387" t="s">
        <v>739</v>
      </c>
    </row>
    <row r="36" customFormat="false" ht="15" hidden="false" customHeight="false" outlineLevel="0" collapsed="false">
      <c r="A36" s="375" t="s">
        <v>795</v>
      </c>
      <c r="B36" s="417" t="s">
        <v>777</v>
      </c>
      <c r="C36" s="418" t="n">
        <v>130988</v>
      </c>
      <c r="D36" s="419" t="s">
        <v>777</v>
      </c>
      <c r="E36" s="420"/>
      <c r="F36" s="380" t="s">
        <v>734</v>
      </c>
      <c r="G36" s="415"/>
      <c r="H36" s="382"/>
      <c r="I36" s="382"/>
      <c r="J36" s="382"/>
      <c r="K36" s="382"/>
      <c r="L36" s="382"/>
      <c r="M36" s="382"/>
      <c r="N36" s="382"/>
      <c r="O36" s="382"/>
      <c r="P36" s="382"/>
      <c r="Q36" s="382"/>
      <c r="R36" s="382"/>
      <c r="S36" s="382"/>
      <c r="T36" s="382"/>
      <c r="U36" s="382"/>
      <c r="V36" s="382"/>
      <c r="W36" s="382"/>
      <c r="X36" s="382"/>
      <c r="Y36" s="382"/>
      <c r="Z36" s="382"/>
      <c r="AA36" s="382"/>
      <c r="AB36" s="382"/>
      <c r="AC36" s="382"/>
      <c r="AD36" s="382"/>
      <c r="AE36" s="382"/>
      <c r="AF36" s="382"/>
      <c r="AG36" s="382"/>
      <c r="AH36" s="382"/>
      <c r="AI36" s="382"/>
      <c r="AJ36" s="382"/>
      <c r="AK36" s="382"/>
      <c r="AL36" s="382"/>
      <c r="AM36" s="382"/>
      <c r="AN36" s="382"/>
      <c r="AO36" s="382"/>
      <c r="AP36" s="382"/>
      <c r="AQ36" s="382"/>
      <c r="AR36" s="382"/>
      <c r="AS36" s="382"/>
      <c r="AT36" s="382"/>
      <c r="AU36" s="382"/>
      <c r="AV36" s="382"/>
      <c r="AW36" s="383"/>
      <c r="AX36" s="382"/>
      <c r="AY36" s="382"/>
      <c r="AZ36" s="382"/>
      <c r="BA36" s="382"/>
      <c r="BB36" s="382"/>
      <c r="BC36" s="382"/>
      <c r="BD36" s="382"/>
      <c r="BE36" s="382"/>
      <c r="BF36" s="382"/>
      <c r="BG36" s="382"/>
      <c r="BH36" s="382"/>
      <c r="BI36" s="382"/>
      <c r="BJ36" s="382"/>
      <c r="BK36" s="382"/>
      <c r="BL36" s="382"/>
      <c r="BM36" s="382"/>
      <c r="BN36" s="382"/>
      <c r="BO36" s="382"/>
      <c r="BP36" s="383"/>
      <c r="BQ36" s="382"/>
      <c r="BR36" s="382"/>
      <c r="BS36" s="382"/>
      <c r="BT36" s="382"/>
      <c r="BU36" s="382"/>
      <c r="BV36" s="382"/>
      <c r="BW36" s="382"/>
      <c r="BX36" s="382"/>
      <c r="BY36" s="382"/>
      <c r="BZ36" s="382"/>
      <c r="CA36" s="382"/>
      <c r="CB36" s="382"/>
      <c r="CC36" s="382"/>
      <c r="CD36" s="382"/>
      <c r="CE36" s="382"/>
      <c r="CF36" s="382"/>
      <c r="CG36" s="382"/>
      <c r="CH36" s="382"/>
      <c r="CI36" s="382"/>
      <c r="CJ36" s="382"/>
      <c r="CK36" s="382"/>
      <c r="CL36" s="382"/>
      <c r="CM36" s="382"/>
      <c r="CN36" s="382"/>
      <c r="CO36" s="382"/>
      <c r="CP36" s="382"/>
      <c r="CQ36" s="382"/>
      <c r="CR36" s="382"/>
      <c r="CS36" s="382"/>
      <c r="CT36" s="382"/>
      <c r="CU36" s="382"/>
      <c r="CV36" s="382"/>
      <c r="CW36" s="382"/>
      <c r="CX36" s="382"/>
      <c r="CY36" s="382"/>
      <c r="CZ36" s="382"/>
      <c r="DA36" s="382"/>
      <c r="DB36" s="382"/>
      <c r="DC36" s="382"/>
      <c r="DD36" s="382"/>
      <c r="DE36" s="382"/>
      <c r="DF36" s="382"/>
      <c r="DG36" s="382"/>
      <c r="DH36" s="382"/>
      <c r="DI36" s="382"/>
      <c r="DJ36" s="382"/>
      <c r="DK36" s="382"/>
      <c r="DL36" s="382"/>
      <c r="DM36" s="382"/>
      <c r="DN36" s="382"/>
      <c r="DO36" s="382"/>
      <c r="DP36" s="382"/>
      <c r="DQ36" s="382"/>
      <c r="DR36" s="382"/>
      <c r="DS36" s="382"/>
      <c r="DT36" s="382"/>
      <c r="DU36" s="382"/>
      <c r="DV36" s="382"/>
      <c r="DW36" s="382"/>
      <c r="DX36" s="382"/>
      <c r="DY36" s="382"/>
      <c r="DZ36" s="382"/>
      <c r="EA36" s="382"/>
      <c r="EB36" s="382"/>
      <c r="EC36" s="382"/>
      <c r="ED36" s="382"/>
      <c r="EE36" s="382"/>
      <c r="EF36" s="382"/>
      <c r="EG36" s="382"/>
      <c r="EH36" s="382"/>
      <c r="EI36" s="382"/>
      <c r="EJ36" s="382"/>
      <c r="EK36" s="382"/>
      <c r="EL36" s="382"/>
      <c r="EM36" s="382"/>
      <c r="EN36" s="384"/>
      <c r="EO36" s="384"/>
      <c r="EP36" s="384"/>
      <c r="EQ36" s="382"/>
      <c r="ER36" s="382"/>
      <c r="ES36" s="382"/>
      <c r="ET36" s="382"/>
      <c r="EU36" s="382"/>
      <c r="EV36" s="382"/>
      <c r="EW36" s="382"/>
      <c r="EX36" s="382"/>
      <c r="EY36" s="382"/>
      <c r="EZ36" s="382"/>
      <c r="FA36" s="382"/>
      <c r="FB36" s="382"/>
      <c r="FC36" s="382"/>
      <c r="FD36" s="382"/>
      <c r="FE36" s="382"/>
      <c r="FF36" s="382"/>
      <c r="FG36" s="382"/>
      <c r="FH36" s="382"/>
      <c r="FI36" s="382"/>
      <c r="FJ36" s="382"/>
      <c r="FK36" s="382"/>
      <c r="FL36" s="382"/>
      <c r="FM36" s="382"/>
      <c r="FN36" s="382"/>
      <c r="FO36" s="382"/>
      <c r="FP36" s="382"/>
      <c r="FQ36" s="382"/>
      <c r="FR36" s="382"/>
      <c r="FS36" s="382"/>
      <c r="FT36" s="382"/>
      <c r="FU36" s="382"/>
      <c r="FV36" s="382"/>
      <c r="FW36" s="382"/>
      <c r="FX36" s="382"/>
      <c r="FY36" s="382"/>
      <c r="FZ36" s="382"/>
      <c r="GA36" s="382"/>
      <c r="GB36" s="382"/>
      <c r="GC36" s="382"/>
      <c r="GD36" s="382"/>
      <c r="GE36" s="382"/>
      <c r="GF36" s="382"/>
      <c r="GG36" s="382"/>
      <c r="GH36" s="382"/>
      <c r="GI36" s="382"/>
      <c r="GJ36" s="382"/>
      <c r="GK36" s="382"/>
      <c r="GL36" s="382"/>
      <c r="GM36" s="382"/>
      <c r="GN36" s="382"/>
      <c r="GO36" s="382"/>
      <c r="GP36" s="382"/>
      <c r="GQ36" s="382"/>
      <c r="GR36" s="382"/>
      <c r="GS36" s="382"/>
      <c r="GT36" s="382"/>
      <c r="GU36" s="382"/>
      <c r="GV36" s="382"/>
      <c r="GW36" s="382"/>
      <c r="GX36" s="382"/>
      <c r="GY36" s="382"/>
      <c r="GZ36" s="382"/>
      <c r="HA36" s="382"/>
      <c r="HB36" s="421"/>
      <c r="HC36" s="422"/>
      <c r="HD36" s="422"/>
      <c r="HE36" s="422"/>
      <c r="HF36" s="422"/>
      <c r="HG36" s="422"/>
      <c r="HH36" s="422"/>
      <c r="HI36" s="422"/>
      <c r="HJ36" s="422"/>
      <c r="HK36" s="422" t="s">
        <v>737</v>
      </c>
      <c r="HL36" s="422" t="s">
        <v>737</v>
      </c>
      <c r="HM36" s="422" t="s">
        <v>737</v>
      </c>
      <c r="HN36" s="422" t="s">
        <v>737</v>
      </c>
      <c r="HO36" s="422" t="s">
        <v>737</v>
      </c>
      <c r="HP36" s="422"/>
      <c r="HQ36" s="422"/>
      <c r="HR36" s="422"/>
      <c r="HS36" s="422"/>
      <c r="HT36" s="422"/>
      <c r="HU36" s="422"/>
      <c r="HV36" s="422"/>
      <c r="HW36" s="422"/>
      <c r="HX36" s="422"/>
      <c r="HY36" s="422"/>
      <c r="HZ36" s="422"/>
      <c r="IA36" s="422"/>
      <c r="IB36" s="422" t="s">
        <v>736</v>
      </c>
      <c r="IC36" s="421" t="s">
        <v>736</v>
      </c>
      <c r="IM36" s="387" t="s">
        <v>739</v>
      </c>
    </row>
    <row r="37" customFormat="false" ht="15" hidden="false" customHeight="false" outlineLevel="0" collapsed="false">
      <c r="A37" s="375" t="s">
        <v>796</v>
      </c>
      <c r="B37" s="417" t="s">
        <v>797</v>
      </c>
      <c r="C37" s="418" t="n">
        <v>145721</v>
      </c>
      <c r="D37" s="419" t="s">
        <v>797</v>
      </c>
      <c r="E37" s="420"/>
      <c r="F37" s="380" t="s">
        <v>734</v>
      </c>
      <c r="G37" s="415"/>
      <c r="H37" s="382"/>
      <c r="I37" s="382"/>
      <c r="J37" s="382"/>
      <c r="K37" s="382"/>
      <c r="L37" s="382"/>
      <c r="M37" s="382"/>
      <c r="N37" s="382"/>
      <c r="O37" s="382"/>
      <c r="P37" s="382"/>
      <c r="Q37" s="382"/>
      <c r="R37" s="382"/>
      <c r="S37" s="382"/>
      <c r="T37" s="382"/>
      <c r="U37" s="382"/>
      <c r="V37" s="382"/>
      <c r="W37" s="382"/>
      <c r="X37" s="382"/>
      <c r="Y37" s="382"/>
      <c r="Z37" s="382"/>
      <c r="AA37" s="382"/>
      <c r="AB37" s="382"/>
      <c r="AC37" s="382"/>
      <c r="AD37" s="382"/>
      <c r="AE37" s="382"/>
      <c r="AF37" s="382"/>
      <c r="AG37" s="382"/>
      <c r="AH37" s="382"/>
      <c r="AI37" s="382"/>
      <c r="AJ37" s="382"/>
      <c r="AK37" s="382"/>
      <c r="AL37" s="382"/>
      <c r="AM37" s="382"/>
      <c r="AN37" s="382"/>
      <c r="AO37" s="382"/>
      <c r="AP37" s="382"/>
      <c r="AQ37" s="382"/>
      <c r="AR37" s="382"/>
      <c r="AS37" s="382"/>
      <c r="AT37" s="382"/>
      <c r="AU37" s="382"/>
      <c r="AV37" s="382"/>
      <c r="AW37" s="382"/>
      <c r="AX37" s="382"/>
      <c r="AY37" s="382"/>
      <c r="AZ37" s="382"/>
      <c r="BA37" s="382"/>
      <c r="BB37" s="382"/>
      <c r="BC37" s="382"/>
      <c r="BD37" s="382"/>
      <c r="BE37" s="382"/>
      <c r="BF37" s="382"/>
      <c r="BG37" s="382"/>
      <c r="BH37" s="382"/>
      <c r="BI37" s="382"/>
      <c r="BJ37" s="382"/>
      <c r="BK37" s="382"/>
      <c r="BL37" s="382"/>
      <c r="BM37" s="382"/>
      <c r="BN37" s="382"/>
      <c r="BO37" s="382"/>
      <c r="BP37" s="382"/>
      <c r="BQ37" s="382"/>
      <c r="BR37" s="382"/>
      <c r="BS37" s="382"/>
      <c r="BT37" s="382"/>
      <c r="BU37" s="382"/>
      <c r="BV37" s="382"/>
      <c r="BW37" s="382"/>
      <c r="BX37" s="382"/>
      <c r="BY37" s="382"/>
      <c r="BZ37" s="382"/>
      <c r="CA37" s="382"/>
      <c r="CB37" s="382"/>
      <c r="CC37" s="382"/>
      <c r="CD37" s="382"/>
      <c r="CE37" s="382"/>
      <c r="CF37" s="382"/>
      <c r="CG37" s="382"/>
      <c r="CH37" s="382"/>
      <c r="CI37" s="382"/>
      <c r="CJ37" s="382"/>
      <c r="CK37" s="382"/>
      <c r="CL37" s="382"/>
      <c r="CM37" s="382"/>
      <c r="CN37" s="382"/>
      <c r="CO37" s="382"/>
      <c r="CP37" s="382"/>
      <c r="CQ37" s="382"/>
      <c r="CR37" s="382"/>
      <c r="CS37" s="382"/>
      <c r="CT37" s="382"/>
      <c r="CU37" s="382"/>
      <c r="CV37" s="382"/>
      <c r="CW37" s="382"/>
      <c r="CX37" s="382"/>
      <c r="CY37" s="382"/>
      <c r="CZ37" s="382"/>
      <c r="DA37" s="382"/>
      <c r="DB37" s="382"/>
      <c r="DC37" s="382"/>
      <c r="DD37" s="382"/>
      <c r="DE37" s="382"/>
      <c r="DF37" s="382"/>
      <c r="DG37" s="382"/>
      <c r="DH37" s="382"/>
      <c r="DI37" s="382"/>
      <c r="DJ37" s="382"/>
      <c r="DK37" s="382"/>
      <c r="DL37" s="382"/>
      <c r="DM37" s="382"/>
      <c r="DN37" s="382"/>
      <c r="DO37" s="382"/>
      <c r="DP37" s="382"/>
      <c r="DQ37" s="382"/>
      <c r="DR37" s="382"/>
      <c r="DS37" s="382"/>
      <c r="DT37" s="382"/>
      <c r="DU37" s="382"/>
      <c r="DV37" s="382"/>
      <c r="DW37" s="382"/>
      <c r="DX37" s="382"/>
      <c r="DY37" s="382"/>
      <c r="DZ37" s="382"/>
      <c r="EA37" s="382"/>
      <c r="EB37" s="382"/>
      <c r="EC37" s="382"/>
      <c r="ED37" s="382"/>
      <c r="EE37" s="382"/>
      <c r="EF37" s="382"/>
      <c r="EG37" s="382"/>
      <c r="EH37" s="382"/>
      <c r="EI37" s="382"/>
      <c r="EJ37" s="382"/>
      <c r="EK37" s="382"/>
      <c r="EL37" s="382"/>
      <c r="EM37" s="382"/>
      <c r="EN37" s="382"/>
      <c r="EO37" s="382"/>
      <c r="EP37" s="382"/>
      <c r="EQ37" s="382"/>
      <c r="ER37" s="382"/>
      <c r="ES37" s="382"/>
      <c r="ET37" s="382"/>
      <c r="EU37" s="382"/>
      <c r="EV37" s="382"/>
      <c r="EW37" s="382"/>
      <c r="EX37" s="382"/>
      <c r="EY37" s="382"/>
      <c r="EZ37" s="382"/>
      <c r="FA37" s="382"/>
      <c r="FB37" s="382"/>
      <c r="FC37" s="382"/>
      <c r="FD37" s="382"/>
      <c r="FE37" s="382"/>
      <c r="FF37" s="382"/>
      <c r="FG37" s="382"/>
      <c r="FH37" s="382"/>
      <c r="FI37" s="382"/>
      <c r="FJ37" s="382"/>
      <c r="FK37" s="382"/>
      <c r="FL37" s="382"/>
      <c r="FM37" s="382"/>
      <c r="FN37" s="382"/>
      <c r="FO37" s="382"/>
      <c r="FP37" s="382"/>
      <c r="FQ37" s="382"/>
      <c r="FR37" s="382"/>
      <c r="FS37" s="382"/>
      <c r="FT37" s="382"/>
      <c r="FU37" s="382"/>
      <c r="FV37" s="382"/>
      <c r="FW37" s="382"/>
      <c r="FX37" s="382"/>
      <c r="FY37" s="382"/>
      <c r="FZ37" s="382"/>
      <c r="GA37" s="382"/>
      <c r="GB37" s="382"/>
      <c r="GC37" s="382"/>
      <c r="GD37" s="382"/>
      <c r="GE37" s="382"/>
      <c r="GF37" s="382"/>
      <c r="GG37" s="382"/>
      <c r="GH37" s="382"/>
      <c r="GI37" s="382"/>
      <c r="GJ37" s="382"/>
      <c r="GK37" s="382"/>
      <c r="GL37" s="382"/>
      <c r="GM37" s="382"/>
      <c r="GN37" s="382"/>
      <c r="GO37" s="382"/>
      <c r="GP37" s="382"/>
      <c r="GQ37" s="382"/>
      <c r="GR37" s="382"/>
      <c r="GS37" s="382"/>
      <c r="GT37" s="382"/>
      <c r="GU37" s="382"/>
      <c r="GV37" s="382"/>
      <c r="GW37" s="382"/>
      <c r="GX37" s="382"/>
      <c r="GY37" s="382"/>
      <c r="GZ37" s="382"/>
      <c r="HA37" s="382"/>
      <c r="HB37" s="421"/>
      <c r="HC37" s="422"/>
      <c r="HD37" s="422"/>
      <c r="HE37" s="422"/>
      <c r="HF37" s="422"/>
      <c r="HG37" s="422"/>
      <c r="HH37" s="422"/>
      <c r="HI37" s="422"/>
      <c r="HJ37" s="422"/>
      <c r="HK37" s="422" t="s">
        <v>737</v>
      </c>
      <c r="HL37" s="422" t="s">
        <v>737</v>
      </c>
      <c r="HM37" s="422" t="s">
        <v>737</v>
      </c>
      <c r="HN37" s="422" t="s">
        <v>737</v>
      </c>
      <c r="HO37" s="422" t="s">
        <v>737</v>
      </c>
      <c r="HP37" s="422" t="s">
        <v>736</v>
      </c>
      <c r="HQ37" s="422"/>
      <c r="HR37" s="422"/>
      <c r="HS37" s="422"/>
      <c r="HT37" s="422"/>
      <c r="HU37" s="422"/>
      <c r="HV37" s="422"/>
      <c r="HW37" s="422"/>
      <c r="HX37" s="422"/>
      <c r="HY37" s="422"/>
      <c r="HZ37" s="422"/>
      <c r="IA37" s="422"/>
      <c r="IB37" s="422" t="s">
        <v>736</v>
      </c>
      <c r="IC37" s="421" t="s">
        <v>736</v>
      </c>
      <c r="IM37" s="387" t="s">
        <v>739</v>
      </c>
    </row>
    <row r="38" customFormat="false" ht="15" hidden="false" customHeight="false" outlineLevel="0" collapsed="false">
      <c r="A38" s="375" t="s">
        <v>798</v>
      </c>
      <c r="B38" s="417" t="s">
        <v>799</v>
      </c>
      <c r="C38" s="418" t="n">
        <v>494791</v>
      </c>
      <c r="D38" s="419" t="s">
        <v>799</v>
      </c>
      <c r="E38" s="420"/>
      <c r="F38" s="380" t="s">
        <v>734</v>
      </c>
      <c r="G38" s="415"/>
      <c r="H38" s="382"/>
      <c r="I38" s="382"/>
      <c r="J38" s="382"/>
      <c r="K38" s="382"/>
      <c r="L38" s="382"/>
      <c r="M38" s="382"/>
      <c r="N38" s="382"/>
      <c r="O38" s="382"/>
      <c r="P38" s="382"/>
      <c r="Q38" s="382"/>
      <c r="R38" s="382"/>
      <c r="S38" s="382"/>
      <c r="T38" s="382"/>
      <c r="U38" s="382"/>
      <c r="V38" s="382"/>
      <c r="W38" s="382"/>
      <c r="X38" s="382"/>
      <c r="Y38" s="382"/>
      <c r="Z38" s="382"/>
      <c r="AA38" s="382"/>
      <c r="AB38" s="382"/>
      <c r="AC38" s="382"/>
      <c r="AD38" s="382"/>
      <c r="AE38" s="382"/>
      <c r="AF38" s="382"/>
      <c r="AG38" s="382"/>
      <c r="AH38" s="382"/>
      <c r="AI38" s="382"/>
      <c r="AJ38" s="382"/>
      <c r="AK38" s="382"/>
      <c r="AL38" s="382"/>
      <c r="AM38" s="382"/>
      <c r="AN38" s="382"/>
      <c r="AO38" s="382"/>
      <c r="AP38" s="382"/>
      <c r="AQ38" s="382"/>
      <c r="AR38" s="382"/>
      <c r="AS38" s="382"/>
      <c r="AT38" s="382"/>
      <c r="AU38" s="382"/>
      <c r="AV38" s="382"/>
      <c r="AW38" s="383"/>
      <c r="AX38" s="382"/>
      <c r="AY38" s="382"/>
      <c r="AZ38" s="382"/>
      <c r="BA38" s="382"/>
      <c r="BB38" s="382"/>
      <c r="BC38" s="382"/>
      <c r="BD38" s="382"/>
      <c r="BE38" s="382"/>
      <c r="BF38" s="382"/>
      <c r="BG38" s="382"/>
      <c r="BH38" s="382"/>
      <c r="BI38" s="382"/>
      <c r="BJ38" s="382"/>
      <c r="BK38" s="382"/>
      <c r="BL38" s="382"/>
      <c r="BM38" s="382"/>
      <c r="BN38" s="382"/>
      <c r="BO38" s="382"/>
      <c r="BP38" s="383"/>
      <c r="BQ38" s="382"/>
      <c r="BR38" s="382"/>
      <c r="BS38" s="382"/>
      <c r="BT38" s="382"/>
      <c r="BU38" s="382"/>
      <c r="BV38" s="382"/>
      <c r="BW38" s="382"/>
      <c r="BX38" s="382"/>
      <c r="BY38" s="382"/>
      <c r="BZ38" s="382"/>
      <c r="CA38" s="382"/>
      <c r="CB38" s="382"/>
      <c r="CC38" s="382"/>
      <c r="CD38" s="382"/>
      <c r="CE38" s="382"/>
      <c r="CF38" s="382"/>
      <c r="CG38" s="382"/>
      <c r="CH38" s="382"/>
      <c r="CI38" s="382"/>
      <c r="CJ38" s="382"/>
      <c r="CK38" s="382"/>
      <c r="CL38" s="382"/>
      <c r="CM38" s="382"/>
      <c r="CN38" s="382"/>
      <c r="CO38" s="382"/>
      <c r="CP38" s="382"/>
      <c r="CQ38" s="382"/>
      <c r="CR38" s="382"/>
      <c r="CS38" s="382"/>
      <c r="CT38" s="382"/>
      <c r="CU38" s="382"/>
      <c r="CV38" s="382"/>
      <c r="CW38" s="382"/>
      <c r="CX38" s="382"/>
      <c r="CY38" s="382"/>
      <c r="CZ38" s="382"/>
      <c r="DA38" s="382"/>
      <c r="DB38" s="382"/>
      <c r="DC38" s="382"/>
      <c r="DD38" s="382"/>
      <c r="DE38" s="382"/>
      <c r="DF38" s="382"/>
      <c r="DG38" s="382"/>
      <c r="DH38" s="382"/>
      <c r="DI38" s="382"/>
      <c r="DJ38" s="382"/>
      <c r="DK38" s="382"/>
      <c r="DL38" s="382"/>
      <c r="DM38" s="382"/>
      <c r="DN38" s="382"/>
      <c r="DO38" s="382"/>
      <c r="DP38" s="382"/>
      <c r="DQ38" s="382"/>
      <c r="DR38" s="382"/>
      <c r="DS38" s="382"/>
      <c r="DT38" s="382"/>
      <c r="DU38" s="382"/>
      <c r="DV38" s="382"/>
      <c r="DW38" s="382"/>
      <c r="DX38" s="382"/>
      <c r="DY38" s="382"/>
      <c r="DZ38" s="382"/>
      <c r="EA38" s="382"/>
      <c r="EB38" s="382"/>
      <c r="EC38" s="382"/>
      <c r="ED38" s="382"/>
      <c r="EE38" s="382"/>
      <c r="EF38" s="382"/>
      <c r="EG38" s="382"/>
      <c r="EH38" s="382"/>
      <c r="EI38" s="382"/>
      <c r="EJ38" s="382"/>
      <c r="EK38" s="382"/>
      <c r="EL38" s="382"/>
      <c r="EM38" s="382"/>
      <c r="EN38" s="384"/>
      <c r="EO38" s="384"/>
      <c r="EP38" s="384"/>
      <c r="EQ38" s="382"/>
      <c r="ER38" s="382"/>
      <c r="ES38" s="382"/>
      <c r="ET38" s="382"/>
      <c r="EU38" s="382"/>
      <c r="EV38" s="382"/>
      <c r="EW38" s="382"/>
      <c r="EX38" s="382"/>
      <c r="EY38" s="382"/>
      <c r="EZ38" s="382"/>
      <c r="FA38" s="382"/>
      <c r="FB38" s="382"/>
      <c r="FC38" s="382"/>
      <c r="FD38" s="382"/>
      <c r="FE38" s="382"/>
      <c r="FF38" s="382"/>
      <c r="FG38" s="382"/>
      <c r="FH38" s="382"/>
      <c r="FI38" s="382"/>
      <c r="FJ38" s="382"/>
      <c r="FK38" s="382"/>
      <c r="FL38" s="382"/>
      <c r="FM38" s="382"/>
      <c r="FN38" s="382"/>
      <c r="FO38" s="382"/>
      <c r="FP38" s="382"/>
      <c r="FQ38" s="382"/>
      <c r="FR38" s="382"/>
      <c r="FS38" s="382"/>
      <c r="FT38" s="382"/>
      <c r="FU38" s="382"/>
      <c r="FV38" s="382"/>
      <c r="FW38" s="382"/>
      <c r="FX38" s="382"/>
      <c r="FY38" s="382"/>
      <c r="FZ38" s="382"/>
      <c r="GA38" s="382"/>
      <c r="GB38" s="382"/>
      <c r="GC38" s="382"/>
      <c r="GD38" s="382"/>
      <c r="GE38" s="382"/>
      <c r="GF38" s="382"/>
      <c r="GG38" s="382"/>
      <c r="GH38" s="382"/>
      <c r="GI38" s="382"/>
      <c r="GJ38" s="382"/>
      <c r="GK38" s="382"/>
      <c r="GL38" s="382"/>
      <c r="GM38" s="382"/>
      <c r="GN38" s="382"/>
      <c r="GO38" s="382"/>
      <c r="GP38" s="382"/>
      <c r="GQ38" s="382"/>
      <c r="GR38" s="382"/>
      <c r="GS38" s="382"/>
      <c r="GT38" s="382"/>
      <c r="GU38" s="382"/>
      <c r="GV38" s="382"/>
      <c r="GW38" s="382"/>
      <c r="GX38" s="382"/>
      <c r="GY38" s="382"/>
      <c r="GZ38" s="382"/>
      <c r="HA38" s="382"/>
      <c r="HB38" s="421"/>
      <c r="HC38" s="422"/>
      <c r="HD38" s="422"/>
      <c r="HE38" s="422"/>
      <c r="HF38" s="422"/>
      <c r="HG38" s="422"/>
      <c r="HH38" s="422"/>
      <c r="HI38" s="422"/>
      <c r="HJ38" s="422"/>
      <c r="HK38" s="422" t="s">
        <v>737</v>
      </c>
      <c r="HL38" s="422" t="s">
        <v>737</v>
      </c>
      <c r="HM38" s="422" t="s">
        <v>737</v>
      </c>
      <c r="HN38" s="422" t="s">
        <v>737</v>
      </c>
      <c r="HO38" s="422" t="s">
        <v>737</v>
      </c>
      <c r="HP38" s="422"/>
      <c r="HQ38" s="422"/>
      <c r="HR38" s="422"/>
      <c r="HS38" s="422"/>
      <c r="HT38" s="422"/>
      <c r="HU38" s="422"/>
      <c r="HV38" s="422"/>
      <c r="HW38" s="422"/>
      <c r="HX38" s="422"/>
      <c r="HY38" s="422"/>
      <c r="HZ38" s="422"/>
      <c r="IA38" s="422"/>
      <c r="IB38" s="422" t="s">
        <v>737</v>
      </c>
      <c r="IC38" s="421" t="s">
        <v>736</v>
      </c>
      <c r="IM38" s="387" t="s">
        <v>739</v>
      </c>
    </row>
    <row r="39" customFormat="false" ht="15" hidden="false" customHeight="false" outlineLevel="0" collapsed="false">
      <c r="A39" s="375" t="s">
        <v>800</v>
      </c>
      <c r="B39" s="417" t="s">
        <v>744</v>
      </c>
      <c r="C39" s="424" t="n">
        <v>103732</v>
      </c>
      <c r="D39" s="419" t="s">
        <v>745</v>
      </c>
      <c r="E39" s="425"/>
      <c r="F39" s="380" t="s">
        <v>734</v>
      </c>
      <c r="G39" s="394"/>
      <c r="H39" s="382"/>
      <c r="I39" s="382"/>
      <c r="J39" s="382"/>
      <c r="K39" s="382"/>
      <c r="L39" s="382"/>
      <c r="M39" s="382"/>
      <c r="N39" s="382"/>
      <c r="O39" s="382"/>
      <c r="P39" s="382"/>
      <c r="Q39" s="382"/>
      <c r="R39" s="382"/>
      <c r="S39" s="382"/>
      <c r="T39" s="382"/>
      <c r="U39" s="382"/>
      <c r="V39" s="382"/>
      <c r="W39" s="382"/>
      <c r="X39" s="382"/>
      <c r="Y39" s="382"/>
      <c r="Z39" s="382"/>
      <c r="AA39" s="382"/>
      <c r="AB39" s="382"/>
      <c r="AC39" s="382"/>
      <c r="AD39" s="382"/>
      <c r="AE39" s="382"/>
      <c r="AF39" s="382"/>
      <c r="AG39" s="382"/>
      <c r="AH39" s="382"/>
      <c r="AI39" s="382"/>
      <c r="AJ39" s="382"/>
      <c r="AK39" s="382"/>
      <c r="AL39" s="382"/>
      <c r="AM39" s="382"/>
      <c r="AN39" s="382"/>
      <c r="AO39" s="382"/>
      <c r="AP39" s="382"/>
      <c r="AQ39" s="382"/>
      <c r="AR39" s="382"/>
      <c r="AS39" s="382"/>
      <c r="AT39" s="382"/>
      <c r="AU39" s="382"/>
      <c r="AV39" s="382"/>
      <c r="AW39" s="383"/>
      <c r="AX39" s="382"/>
      <c r="AY39" s="382"/>
      <c r="AZ39" s="382"/>
      <c r="BA39" s="382"/>
      <c r="BB39" s="382"/>
      <c r="BC39" s="382"/>
      <c r="BD39" s="382"/>
      <c r="BE39" s="382"/>
      <c r="BF39" s="382"/>
      <c r="BG39" s="382"/>
      <c r="BH39" s="382"/>
      <c r="BI39" s="382"/>
      <c r="BJ39" s="382"/>
      <c r="BK39" s="382"/>
      <c r="BL39" s="382"/>
      <c r="BM39" s="382"/>
      <c r="BN39" s="382"/>
      <c r="BO39" s="382"/>
      <c r="BP39" s="383"/>
      <c r="BQ39" s="382"/>
      <c r="BR39" s="382"/>
      <c r="BS39" s="382"/>
      <c r="BT39" s="382"/>
      <c r="BU39" s="382"/>
      <c r="BV39" s="382"/>
      <c r="BW39" s="382"/>
      <c r="BX39" s="382"/>
      <c r="BY39" s="382"/>
      <c r="BZ39" s="382"/>
      <c r="CA39" s="382"/>
      <c r="CB39" s="382"/>
      <c r="CC39" s="382"/>
      <c r="CD39" s="382"/>
      <c r="CE39" s="382"/>
      <c r="CF39" s="382"/>
      <c r="CG39" s="382"/>
      <c r="CH39" s="382"/>
      <c r="CI39" s="382"/>
      <c r="CJ39" s="382"/>
      <c r="CK39" s="382"/>
      <c r="CL39" s="382"/>
      <c r="CM39" s="382"/>
      <c r="CN39" s="382"/>
      <c r="CO39" s="382"/>
      <c r="CP39" s="382"/>
      <c r="CQ39" s="382"/>
      <c r="CR39" s="382"/>
      <c r="CS39" s="382"/>
      <c r="CT39" s="382"/>
      <c r="CU39" s="382"/>
      <c r="CV39" s="382"/>
      <c r="CW39" s="382"/>
      <c r="CX39" s="382"/>
      <c r="CY39" s="382"/>
      <c r="CZ39" s="382"/>
      <c r="DA39" s="382"/>
      <c r="DB39" s="382"/>
      <c r="DC39" s="382"/>
      <c r="DD39" s="382"/>
      <c r="DE39" s="382"/>
      <c r="DF39" s="382"/>
      <c r="DG39" s="382"/>
      <c r="DH39" s="382"/>
      <c r="DI39" s="382"/>
      <c r="DJ39" s="382"/>
      <c r="DK39" s="382"/>
      <c r="DL39" s="382"/>
      <c r="DM39" s="382"/>
      <c r="DN39" s="382"/>
      <c r="DO39" s="382"/>
      <c r="DP39" s="382"/>
      <c r="DQ39" s="382"/>
      <c r="DR39" s="382"/>
      <c r="DS39" s="382"/>
      <c r="DT39" s="382"/>
      <c r="DU39" s="382"/>
      <c r="DV39" s="382"/>
      <c r="DW39" s="382"/>
      <c r="DX39" s="382"/>
      <c r="DY39" s="382"/>
      <c r="DZ39" s="382"/>
      <c r="EA39" s="382"/>
      <c r="EB39" s="382"/>
      <c r="EC39" s="382"/>
      <c r="ED39" s="382"/>
      <c r="EE39" s="382"/>
      <c r="EF39" s="382"/>
      <c r="EG39" s="382"/>
      <c r="EH39" s="382"/>
      <c r="EI39" s="382"/>
      <c r="EJ39" s="382"/>
      <c r="EK39" s="382"/>
      <c r="EL39" s="382"/>
      <c r="EM39" s="382"/>
      <c r="EN39" s="384"/>
      <c r="EO39" s="384"/>
      <c r="EP39" s="384"/>
      <c r="EQ39" s="382"/>
      <c r="ER39" s="382"/>
      <c r="ES39" s="382"/>
      <c r="ET39" s="382"/>
      <c r="EU39" s="382"/>
      <c r="EV39" s="382"/>
      <c r="EW39" s="382"/>
      <c r="EX39" s="382"/>
      <c r="EY39" s="382"/>
      <c r="EZ39" s="382"/>
      <c r="FA39" s="382"/>
      <c r="FB39" s="382"/>
      <c r="FC39" s="382"/>
      <c r="FD39" s="382"/>
      <c r="FE39" s="382"/>
      <c r="FF39" s="382"/>
      <c r="FG39" s="382"/>
      <c r="FH39" s="382"/>
      <c r="FI39" s="382"/>
      <c r="FJ39" s="382"/>
      <c r="FK39" s="382"/>
      <c r="FL39" s="382"/>
      <c r="FM39" s="382"/>
      <c r="FN39" s="382"/>
      <c r="FO39" s="382"/>
      <c r="FP39" s="382"/>
      <c r="FQ39" s="382"/>
      <c r="FR39" s="382"/>
      <c r="FS39" s="382"/>
      <c r="FT39" s="382"/>
      <c r="FU39" s="382"/>
      <c r="FV39" s="382"/>
      <c r="FW39" s="382"/>
      <c r="FX39" s="382"/>
      <c r="FY39" s="382"/>
      <c r="FZ39" s="382"/>
      <c r="GA39" s="382"/>
      <c r="GB39" s="382"/>
      <c r="GC39" s="382"/>
      <c r="GD39" s="382"/>
      <c r="GE39" s="382"/>
      <c r="GF39" s="382"/>
      <c r="GG39" s="382"/>
      <c r="GH39" s="382"/>
      <c r="GI39" s="382"/>
      <c r="GJ39" s="382"/>
      <c r="GK39" s="382"/>
      <c r="GL39" s="382"/>
      <c r="GM39" s="382"/>
      <c r="GN39" s="382"/>
      <c r="GO39" s="382"/>
      <c r="GP39" s="382"/>
      <c r="GQ39" s="382"/>
      <c r="GR39" s="382"/>
      <c r="GS39" s="382"/>
      <c r="GT39" s="382"/>
      <c r="GU39" s="382"/>
      <c r="GV39" s="382"/>
      <c r="GW39" s="382"/>
      <c r="GX39" s="382"/>
      <c r="GY39" s="382"/>
      <c r="GZ39" s="382"/>
      <c r="HA39" s="382"/>
      <c r="HB39" s="421"/>
      <c r="HC39" s="422"/>
      <c r="HD39" s="422"/>
      <c r="HE39" s="422"/>
      <c r="HF39" s="422"/>
      <c r="HG39" s="422"/>
      <c r="HH39" s="422"/>
      <c r="HI39" s="422"/>
      <c r="HJ39" s="422"/>
      <c r="HK39" s="422"/>
      <c r="HL39" s="422"/>
      <c r="HM39" s="422"/>
      <c r="HN39" s="422"/>
      <c r="HO39" s="422"/>
      <c r="HP39" s="422"/>
      <c r="HQ39" s="422"/>
      <c r="HR39" s="422"/>
      <c r="HS39" s="422"/>
      <c r="HT39" s="422" t="s">
        <v>735</v>
      </c>
      <c r="HU39" s="422"/>
      <c r="HV39" s="422"/>
      <c r="HW39" s="422"/>
      <c r="HX39" s="422"/>
      <c r="HY39" s="422"/>
      <c r="HZ39" s="422"/>
      <c r="IA39" s="422"/>
      <c r="IB39" s="422"/>
      <c r="IC39" s="421"/>
      <c r="IM39" s="387" t="s">
        <v>739</v>
      </c>
    </row>
    <row r="40" customFormat="false" ht="15" hidden="false" customHeight="false" outlineLevel="0" collapsed="false">
      <c r="A40" s="375" t="s">
        <v>801</v>
      </c>
      <c r="B40" s="417" t="s">
        <v>762</v>
      </c>
      <c r="C40" s="418" t="n">
        <v>834016</v>
      </c>
      <c r="D40" s="419" t="s">
        <v>802</v>
      </c>
      <c r="E40" s="420"/>
      <c r="F40" s="380" t="s">
        <v>734</v>
      </c>
      <c r="G40" s="415"/>
      <c r="H40" s="385"/>
      <c r="I40" s="385"/>
      <c r="J40" s="385"/>
      <c r="K40" s="385"/>
      <c r="L40" s="385"/>
      <c r="M40" s="426"/>
      <c r="N40" s="426"/>
      <c r="O40" s="426"/>
      <c r="P40" s="426"/>
      <c r="Q40" s="426"/>
      <c r="R40" s="426"/>
      <c r="S40" s="426"/>
      <c r="T40" s="426"/>
      <c r="U40" s="426"/>
      <c r="V40" s="426"/>
      <c r="W40" s="385"/>
      <c r="X40" s="385"/>
      <c r="Y40" s="385"/>
      <c r="Z40" s="385"/>
      <c r="AA40" s="385"/>
      <c r="AB40" s="385"/>
      <c r="AC40" s="385"/>
      <c r="AD40" s="385"/>
      <c r="AE40" s="385"/>
      <c r="AF40" s="385"/>
      <c r="AG40" s="385"/>
      <c r="AH40" s="385"/>
      <c r="AI40" s="385"/>
      <c r="AJ40" s="385"/>
      <c r="AK40" s="385"/>
      <c r="AL40" s="385"/>
      <c r="AM40" s="385"/>
      <c r="AN40" s="385"/>
      <c r="AO40" s="385"/>
      <c r="AP40" s="385"/>
      <c r="AQ40" s="385"/>
      <c r="AR40" s="385"/>
      <c r="AS40" s="385"/>
      <c r="AT40" s="385"/>
      <c r="AU40" s="385"/>
      <c r="AV40" s="385"/>
      <c r="AW40" s="385"/>
      <c r="AX40" s="385"/>
      <c r="AY40" s="385"/>
      <c r="AZ40" s="385"/>
      <c r="BA40" s="385"/>
      <c r="BB40" s="385"/>
      <c r="BC40" s="385"/>
      <c r="BD40" s="385"/>
      <c r="BE40" s="385"/>
      <c r="BF40" s="385"/>
      <c r="BG40" s="385"/>
      <c r="BH40" s="385"/>
      <c r="BI40" s="385"/>
      <c r="BJ40" s="385"/>
      <c r="BK40" s="385"/>
      <c r="BL40" s="385"/>
      <c r="BM40" s="385"/>
      <c r="BN40" s="385"/>
      <c r="BO40" s="385"/>
      <c r="BP40" s="385"/>
      <c r="BQ40" s="385"/>
      <c r="BR40" s="385"/>
      <c r="BS40" s="385"/>
      <c r="BT40" s="385"/>
      <c r="BU40" s="385"/>
      <c r="BV40" s="385"/>
      <c r="BW40" s="385"/>
      <c r="BX40" s="385"/>
      <c r="BY40" s="385"/>
      <c r="BZ40" s="385"/>
      <c r="CA40" s="385"/>
      <c r="CB40" s="385"/>
      <c r="CC40" s="385"/>
      <c r="CD40" s="385"/>
      <c r="CE40" s="385"/>
      <c r="CF40" s="385"/>
      <c r="CG40" s="385"/>
      <c r="CH40" s="385"/>
      <c r="CI40" s="385"/>
      <c r="CJ40" s="385"/>
      <c r="CK40" s="385"/>
      <c r="CL40" s="385"/>
      <c r="CM40" s="385"/>
      <c r="CN40" s="385"/>
      <c r="CO40" s="385"/>
      <c r="CP40" s="385"/>
      <c r="CQ40" s="385"/>
      <c r="CR40" s="385"/>
      <c r="CS40" s="385"/>
      <c r="CT40" s="385"/>
      <c r="CU40" s="385"/>
      <c r="CV40" s="385"/>
      <c r="CW40" s="385"/>
      <c r="CX40" s="385"/>
      <c r="CY40" s="385"/>
      <c r="CZ40" s="385"/>
      <c r="DA40" s="385"/>
      <c r="DB40" s="385"/>
      <c r="DC40" s="385"/>
      <c r="DD40" s="385"/>
      <c r="DE40" s="385"/>
      <c r="DF40" s="385"/>
      <c r="DG40" s="385"/>
      <c r="DH40" s="385"/>
      <c r="DI40" s="385"/>
      <c r="DJ40" s="385"/>
      <c r="DK40" s="385"/>
      <c r="DL40" s="385"/>
      <c r="DM40" s="385"/>
      <c r="DN40" s="385"/>
      <c r="DO40" s="385"/>
      <c r="DP40" s="385"/>
      <c r="DQ40" s="385"/>
      <c r="DR40" s="385"/>
      <c r="DS40" s="385"/>
      <c r="DT40" s="385"/>
      <c r="DU40" s="385"/>
      <c r="DV40" s="385"/>
      <c r="DW40" s="385"/>
      <c r="DX40" s="385"/>
      <c r="DY40" s="385"/>
      <c r="DZ40" s="385"/>
      <c r="EA40" s="385"/>
      <c r="EB40" s="385"/>
      <c r="EC40" s="385"/>
      <c r="ED40" s="385"/>
      <c r="EE40" s="385"/>
      <c r="EF40" s="385"/>
      <c r="EG40" s="385"/>
      <c r="EH40" s="385"/>
      <c r="EI40" s="385"/>
      <c r="EJ40" s="385"/>
      <c r="EK40" s="385"/>
      <c r="EL40" s="385"/>
      <c r="EM40" s="385"/>
      <c r="EN40" s="385"/>
      <c r="EO40" s="385"/>
      <c r="EP40" s="385"/>
      <c r="EQ40" s="385"/>
      <c r="ER40" s="385"/>
      <c r="ES40" s="385"/>
      <c r="ET40" s="385"/>
      <c r="EU40" s="385"/>
      <c r="EV40" s="385"/>
      <c r="EW40" s="385"/>
      <c r="EX40" s="385"/>
      <c r="EY40" s="385"/>
      <c r="EZ40" s="385"/>
      <c r="FA40" s="385"/>
      <c r="FB40" s="385"/>
      <c r="FC40" s="385"/>
      <c r="FD40" s="385"/>
      <c r="FE40" s="385"/>
      <c r="FF40" s="385"/>
      <c r="FG40" s="385"/>
      <c r="FH40" s="385"/>
      <c r="FI40" s="385"/>
      <c r="FJ40" s="385"/>
      <c r="FK40" s="385"/>
      <c r="FL40" s="385"/>
      <c r="FM40" s="385"/>
      <c r="FN40" s="385"/>
      <c r="FO40" s="385"/>
      <c r="FP40" s="385"/>
      <c r="FQ40" s="385"/>
      <c r="FR40" s="385"/>
      <c r="FS40" s="385"/>
      <c r="FT40" s="385"/>
      <c r="FU40" s="385"/>
      <c r="FV40" s="385"/>
      <c r="FW40" s="385"/>
      <c r="FX40" s="385"/>
      <c r="FY40" s="385"/>
      <c r="FZ40" s="385"/>
      <c r="GA40" s="385"/>
      <c r="GB40" s="385"/>
      <c r="GC40" s="385"/>
      <c r="GD40" s="385"/>
      <c r="GE40" s="385"/>
      <c r="GF40" s="385"/>
      <c r="GG40" s="385"/>
      <c r="GH40" s="385"/>
      <c r="GI40" s="385"/>
      <c r="GJ40" s="385"/>
      <c r="GK40" s="385"/>
      <c r="GL40" s="385"/>
      <c r="GM40" s="385"/>
      <c r="GN40" s="385"/>
      <c r="GO40" s="385"/>
      <c r="GP40" s="385"/>
      <c r="GQ40" s="385"/>
      <c r="GR40" s="385"/>
      <c r="GS40" s="385"/>
      <c r="GT40" s="385"/>
      <c r="GU40" s="385"/>
      <c r="GV40" s="385"/>
      <c r="GW40" s="385"/>
      <c r="GX40" s="385"/>
      <c r="GY40" s="385"/>
      <c r="GZ40" s="385"/>
      <c r="HA40" s="385"/>
      <c r="HB40" s="386"/>
      <c r="HC40" s="422"/>
      <c r="HD40" s="422"/>
      <c r="HE40" s="422"/>
      <c r="HF40" s="422"/>
      <c r="HG40" s="422"/>
      <c r="HH40" s="422"/>
      <c r="HI40" s="422"/>
      <c r="HJ40" s="422"/>
      <c r="HK40" s="422"/>
      <c r="HL40" s="422"/>
      <c r="HM40" s="422"/>
      <c r="HN40" s="422"/>
      <c r="HO40" s="422"/>
      <c r="HP40" s="422"/>
      <c r="HQ40" s="422"/>
      <c r="HR40" s="422"/>
      <c r="HS40" s="422"/>
      <c r="HT40" s="422"/>
      <c r="HU40" s="422"/>
      <c r="HV40" s="422"/>
      <c r="HW40" s="422"/>
      <c r="HX40" s="422"/>
      <c r="HY40" s="422"/>
      <c r="HZ40" s="422"/>
      <c r="IA40" s="422"/>
      <c r="IB40" s="422"/>
      <c r="IC40" s="421"/>
      <c r="IM40" s="387" t="s">
        <v>739</v>
      </c>
    </row>
    <row r="41" customFormat="false" ht="15" hidden="false" customHeight="false" outlineLevel="0" collapsed="false">
      <c r="A41" s="375" t="s">
        <v>803</v>
      </c>
      <c r="B41" s="417" t="s">
        <v>764</v>
      </c>
      <c r="C41" s="427" t="n">
        <v>834018</v>
      </c>
      <c r="D41" s="419" t="s">
        <v>804</v>
      </c>
      <c r="E41" s="428"/>
      <c r="F41" s="380" t="s">
        <v>734</v>
      </c>
      <c r="G41" s="429"/>
      <c r="H41" s="385"/>
      <c r="I41" s="385"/>
      <c r="J41" s="385"/>
      <c r="K41" s="385"/>
      <c r="L41" s="385"/>
      <c r="M41" s="385"/>
      <c r="N41" s="385"/>
      <c r="O41" s="385"/>
      <c r="P41" s="385"/>
      <c r="Q41" s="385"/>
      <c r="R41" s="385"/>
      <c r="S41" s="385"/>
      <c r="T41" s="385"/>
      <c r="U41" s="385"/>
      <c r="V41" s="385"/>
      <c r="W41" s="385"/>
      <c r="X41" s="385"/>
      <c r="Y41" s="385"/>
      <c r="Z41" s="385"/>
      <c r="AA41" s="385"/>
      <c r="AB41" s="385"/>
      <c r="AC41" s="385"/>
      <c r="AD41" s="385"/>
      <c r="AE41" s="385"/>
      <c r="AF41" s="385"/>
      <c r="AG41" s="385"/>
      <c r="AH41" s="385"/>
      <c r="AI41" s="385"/>
      <c r="AJ41" s="385"/>
      <c r="AK41" s="385"/>
      <c r="AL41" s="385"/>
      <c r="AM41" s="385"/>
      <c r="AN41" s="385"/>
      <c r="AO41" s="385"/>
      <c r="AP41" s="385"/>
      <c r="AQ41" s="385"/>
      <c r="AR41" s="385"/>
      <c r="AS41" s="385"/>
      <c r="AT41" s="385"/>
      <c r="AU41" s="385"/>
      <c r="AV41" s="385"/>
      <c r="AW41" s="385"/>
      <c r="AX41" s="385"/>
      <c r="AY41" s="385"/>
      <c r="AZ41" s="385"/>
      <c r="BA41" s="385"/>
      <c r="BB41" s="385"/>
      <c r="BC41" s="385"/>
      <c r="BD41" s="385"/>
      <c r="BE41" s="385"/>
      <c r="BF41" s="385"/>
      <c r="BG41" s="385"/>
      <c r="BH41" s="385"/>
      <c r="BI41" s="385"/>
      <c r="BJ41" s="385"/>
      <c r="BK41" s="385"/>
      <c r="BL41" s="385"/>
      <c r="BM41" s="385"/>
      <c r="BN41" s="385"/>
      <c r="BO41" s="385"/>
      <c r="BP41" s="385"/>
      <c r="BQ41" s="385"/>
      <c r="BR41" s="385"/>
      <c r="BS41" s="385"/>
      <c r="BT41" s="385"/>
      <c r="BU41" s="385"/>
      <c r="BV41" s="385"/>
      <c r="BW41" s="385"/>
      <c r="BX41" s="385"/>
      <c r="BY41" s="385"/>
      <c r="BZ41" s="385"/>
      <c r="CA41" s="385"/>
      <c r="CB41" s="385"/>
      <c r="CC41" s="385"/>
      <c r="CD41" s="385"/>
      <c r="CE41" s="385"/>
      <c r="CF41" s="385"/>
      <c r="CG41" s="385"/>
      <c r="CH41" s="385"/>
      <c r="CI41" s="385"/>
      <c r="CJ41" s="385"/>
      <c r="CK41" s="385"/>
      <c r="CL41" s="385"/>
      <c r="CM41" s="385"/>
      <c r="CN41" s="385"/>
      <c r="CO41" s="385"/>
      <c r="CP41" s="385"/>
      <c r="CQ41" s="385"/>
      <c r="CR41" s="385"/>
      <c r="CS41" s="385"/>
      <c r="CT41" s="385"/>
      <c r="CU41" s="385"/>
      <c r="CV41" s="385"/>
      <c r="CW41" s="385"/>
      <c r="CX41" s="385"/>
      <c r="CY41" s="385"/>
      <c r="CZ41" s="385"/>
      <c r="DA41" s="385"/>
      <c r="DB41" s="385"/>
      <c r="DC41" s="385"/>
      <c r="DD41" s="385"/>
      <c r="DE41" s="385"/>
      <c r="DF41" s="385"/>
      <c r="DG41" s="385"/>
      <c r="DH41" s="385"/>
      <c r="DI41" s="385"/>
      <c r="DJ41" s="385"/>
      <c r="DK41" s="385"/>
      <c r="DL41" s="385"/>
      <c r="DM41" s="385"/>
      <c r="DN41" s="385"/>
      <c r="DO41" s="385"/>
      <c r="DP41" s="385"/>
      <c r="DQ41" s="385"/>
      <c r="DR41" s="385"/>
      <c r="DS41" s="385"/>
      <c r="DT41" s="385"/>
      <c r="DU41" s="385"/>
      <c r="DV41" s="385"/>
      <c r="DW41" s="385"/>
      <c r="DX41" s="385"/>
      <c r="DY41" s="385"/>
      <c r="DZ41" s="385"/>
      <c r="EA41" s="385"/>
      <c r="EB41" s="385"/>
      <c r="EC41" s="385"/>
      <c r="ED41" s="385"/>
      <c r="EE41" s="385"/>
      <c r="EF41" s="385"/>
      <c r="EG41" s="385"/>
      <c r="EH41" s="385"/>
      <c r="EI41" s="385"/>
      <c r="EJ41" s="385"/>
      <c r="EK41" s="385"/>
      <c r="EL41" s="385"/>
      <c r="EM41" s="385"/>
      <c r="EN41" s="385"/>
      <c r="EO41" s="385"/>
      <c r="EP41" s="385"/>
      <c r="EQ41" s="385"/>
      <c r="ER41" s="385"/>
      <c r="ES41" s="385"/>
      <c r="ET41" s="385"/>
      <c r="EU41" s="385"/>
      <c r="EV41" s="385"/>
      <c r="EW41" s="385"/>
      <c r="EX41" s="385"/>
      <c r="EY41" s="385"/>
      <c r="EZ41" s="385"/>
      <c r="FA41" s="385"/>
      <c r="FB41" s="385"/>
      <c r="FC41" s="385"/>
      <c r="FD41" s="385"/>
      <c r="FE41" s="385"/>
      <c r="FF41" s="385"/>
      <c r="FG41" s="385"/>
      <c r="FH41" s="385"/>
      <c r="FI41" s="385"/>
      <c r="FJ41" s="385"/>
      <c r="FK41" s="385"/>
      <c r="FL41" s="385"/>
      <c r="FM41" s="385"/>
      <c r="FN41" s="385"/>
      <c r="FO41" s="385"/>
      <c r="FP41" s="385"/>
      <c r="FQ41" s="385"/>
      <c r="FR41" s="385"/>
      <c r="FS41" s="385"/>
      <c r="FT41" s="385"/>
      <c r="FU41" s="385"/>
      <c r="FV41" s="385"/>
      <c r="FW41" s="385"/>
      <c r="FX41" s="385"/>
      <c r="FY41" s="385"/>
      <c r="FZ41" s="385"/>
      <c r="GA41" s="385"/>
      <c r="GB41" s="385"/>
      <c r="GC41" s="385"/>
      <c r="GD41" s="385"/>
      <c r="GE41" s="385"/>
      <c r="GF41" s="385"/>
      <c r="GG41" s="385"/>
      <c r="GH41" s="385"/>
      <c r="GI41" s="385"/>
      <c r="GJ41" s="385"/>
      <c r="GK41" s="385"/>
      <c r="GL41" s="385"/>
      <c r="GM41" s="385"/>
      <c r="GN41" s="385"/>
      <c r="GO41" s="385"/>
      <c r="GP41" s="385"/>
      <c r="GQ41" s="385"/>
      <c r="GR41" s="385"/>
      <c r="GS41" s="385"/>
      <c r="GT41" s="385"/>
      <c r="GU41" s="385"/>
      <c r="GV41" s="385"/>
      <c r="GW41" s="385"/>
      <c r="GX41" s="385"/>
      <c r="GY41" s="385"/>
      <c r="GZ41" s="385"/>
      <c r="HA41" s="385"/>
      <c r="HB41" s="386"/>
      <c r="HC41" s="422"/>
      <c r="HD41" s="422"/>
      <c r="HE41" s="422"/>
      <c r="HF41" s="422"/>
      <c r="HG41" s="422"/>
      <c r="HH41" s="422"/>
      <c r="HI41" s="422"/>
      <c r="HJ41" s="422"/>
      <c r="HK41" s="422"/>
      <c r="HL41" s="422"/>
      <c r="HM41" s="422"/>
      <c r="HN41" s="422"/>
      <c r="HO41" s="422"/>
      <c r="HP41" s="422"/>
      <c r="HQ41" s="422"/>
      <c r="HR41" s="422"/>
      <c r="HS41" s="422"/>
      <c r="HT41" s="422"/>
      <c r="HU41" s="422"/>
      <c r="HV41" s="422"/>
      <c r="HW41" s="422"/>
      <c r="HX41" s="422"/>
      <c r="HY41" s="422"/>
      <c r="HZ41" s="422"/>
      <c r="IA41" s="422"/>
      <c r="IB41" s="422"/>
      <c r="IC41" s="421"/>
      <c r="IM41" s="387" t="s">
        <v>739</v>
      </c>
    </row>
  </sheetData>
  <conditionalFormatting sqref="H4:HP4">
    <cfRule type="containsText" priority="2" aboveAverage="0" equalAverage="0" bottom="0" percent="0" rank="0" text="Absent" dxfId="0"/>
  </conditionalFormatting>
  <conditionalFormatting sqref="H6:HP6">
    <cfRule type="containsText" priority="3" aboveAverage="0" equalAverage="0" bottom="0" percent="0" rank="0" text="Absent" dxfId="1"/>
  </conditionalFormatting>
  <conditionalFormatting sqref="H12:HP12">
    <cfRule type="containsText" priority="4" aboveAverage="0" equalAverage="0" bottom="0" percent="0" rank="0" text="Absent" dxfId="2"/>
  </conditionalFormatting>
  <conditionalFormatting sqref="J16:HP16">
    <cfRule type="containsText" priority="5" aboveAverage="0" equalAverage="0" bottom="0" percent="0" rank="0" text="Absent" dxfId="3"/>
  </conditionalFormatting>
  <hyperlinks>
    <hyperlink ref="B3" r:id="rId1" display="taxonName"/>
    <hyperlink ref="C3" r:id="rId2" display="aphiaID"/>
    <hyperlink ref="IE3" r:id="rId3" display="developmentStage"/>
  </hyperlinks>
  <printOptions headings="false" gridLines="false" gridLinesSet="true" horizontalCentered="false" verticalCentered="false"/>
  <pageMargins left="0.7" right="0.7" top="0.75" bottom="0.75" header="0.511805555555555" footer="0.511805555555555"/>
  <pageSetup paperSize="1"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
    <oddFooter/>
  </headerFooter>
</worksheet>
</file>

<file path=xl/worksheets/sheet11.xml><?xml version="1.0" encoding="utf-8"?>
<worksheet xmlns="http://schemas.openxmlformats.org/spreadsheetml/2006/main" xmlns:r="http://schemas.openxmlformats.org/officeDocument/2006/relationships">
  <sheetPr filterMode="false">
    <pageSetUpPr fitToPage="false"/>
  </sheetPr>
  <dimension ref="A1:G11"/>
  <sheetViews>
    <sheetView windowProtection="false"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RowHeight="15"/>
  <cols>
    <col collapsed="false" hidden="false" max="1" min="1" style="0" width="8.57085020242915"/>
    <col collapsed="false" hidden="false" max="2" min="2" style="0" width="19.2834008097166"/>
    <col collapsed="false" hidden="false" max="3" min="3" style="0" width="13.497975708502"/>
    <col collapsed="false" hidden="false" max="4" min="4" style="0" width="16.497975708502"/>
    <col collapsed="false" hidden="false" max="5" min="5" style="0" width="18.9595141700405"/>
    <col collapsed="false" hidden="false" max="6" min="6" style="0" width="20.246963562753"/>
    <col collapsed="false" hidden="false" max="7" min="7" style="0" width="15.7449392712551"/>
    <col collapsed="false" hidden="false" max="1025" min="8" style="0" width="8.57085020242915"/>
  </cols>
  <sheetData>
    <row r="1" customFormat="false" ht="60.75" hidden="false" customHeight="false" outlineLevel="0" collapsed="false">
      <c r="A1" s="430"/>
      <c r="B1" s="431" t="s">
        <v>28</v>
      </c>
      <c r="C1" s="432" t="s">
        <v>29</v>
      </c>
      <c r="D1" s="433" t="s">
        <v>30</v>
      </c>
      <c r="E1" s="433" t="s">
        <v>647</v>
      </c>
      <c r="F1" s="433" t="s">
        <v>32</v>
      </c>
      <c r="G1" s="434" t="s">
        <v>33</v>
      </c>
    </row>
    <row r="2" customFormat="false" ht="180" hidden="false" customHeight="true" outlineLevel="0" collapsed="false">
      <c r="A2" s="325" t="s">
        <v>805</v>
      </c>
      <c r="B2" s="435" t="s">
        <v>362</v>
      </c>
      <c r="C2" s="435" t="s">
        <v>254</v>
      </c>
      <c r="D2" s="436" t="s">
        <v>37</v>
      </c>
      <c r="E2" s="436" t="s">
        <v>255</v>
      </c>
      <c r="F2" s="437" t="s">
        <v>39</v>
      </c>
      <c r="G2" s="438" t="s">
        <v>806</v>
      </c>
    </row>
    <row r="3" customFormat="false" ht="75" hidden="false" customHeight="false" outlineLevel="0" collapsed="false">
      <c r="A3" s="325"/>
      <c r="B3" s="173" t="s">
        <v>807</v>
      </c>
      <c r="C3" s="177" t="s">
        <v>808</v>
      </c>
      <c r="D3" s="175" t="s">
        <v>51</v>
      </c>
      <c r="E3" s="175" t="s">
        <v>809</v>
      </c>
      <c r="F3" s="439" t="s">
        <v>39</v>
      </c>
      <c r="G3" s="77" t="s">
        <v>810</v>
      </c>
    </row>
    <row r="4" customFormat="false" ht="60" hidden="false" customHeight="false" outlineLevel="0" collapsed="false">
      <c r="A4" s="325"/>
      <c r="B4" s="173" t="s">
        <v>811</v>
      </c>
      <c r="C4" s="177" t="s">
        <v>812</v>
      </c>
      <c r="D4" s="175" t="s">
        <v>60</v>
      </c>
      <c r="E4" s="175" t="s">
        <v>813</v>
      </c>
      <c r="F4" s="439" t="s">
        <v>39</v>
      </c>
      <c r="G4" s="440" t="s">
        <v>814</v>
      </c>
    </row>
    <row r="5" customFormat="false" ht="60" hidden="false" customHeight="false" outlineLevel="0" collapsed="false">
      <c r="A5" s="325"/>
      <c r="B5" s="173" t="s">
        <v>815</v>
      </c>
      <c r="C5" s="177" t="s">
        <v>816</v>
      </c>
      <c r="D5" s="175" t="s">
        <v>51</v>
      </c>
      <c r="E5" s="175" t="s">
        <v>817</v>
      </c>
      <c r="F5" s="175" t="s">
        <v>818</v>
      </c>
      <c r="G5" s="77" t="n">
        <v>0.62</v>
      </c>
    </row>
    <row r="6" customFormat="false" ht="30" hidden="false" customHeight="false" outlineLevel="0" collapsed="false">
      <c r="A6" s="325"/>
      <c r="B6" s="173" t="s">
        <v>819</v>
      </c>
      <c r="C6" s="177" t="s">
        <v>820</v>
      </c>
      <c r="D6" s="175" t="s">
        <v>51</v>
      </c>
      <c r="E6" s="175" t="s">
        <v>821</v>
      </c>
      <c r="F6" s="439" t="s">
        <v>39</v>
      </c>
      <c r="G6" s="77" t="s">
        <v>822</v>
      </c>
    </row>
    <row r="7" customFormat="false" ht="105" hidden="false" customHeight="false" outlineLevel="0" collapsed="false">
      <c r="A7" s="325"/>
      <c r="B7" s="173" t="s">
        <v>823</v>
      </c>
      <c r="C7" s="177" t="s">
        <v>824</v>
      </c>
      <c r="D7" s="175" t="s">
        <v>60</v>
      </c>
      <c r="E7" s="175" t="s">
        <v>825</v>
      </c>
      <c r="F7" s="439" t="s">
        <v>39</v>
      </c>
      <c r="G7" s="77" t="s">
        <v>826</v>
      </c>
    </row>
    <row r="8" customFormat="false" ht="45" hidden="false" customHeight="false" outlineLevel="0" collapsed="false">
      <c r="A8" s="325"/>
      <c r="B8" s="173" t="s">
        <v>827</v>
      </c>
      <c r="C8" s="177" t="s">
        <v>828</v>
      </c>
      <c r="D8" s="175" t="s">
        <v>51</v>
      </c>
      <c r="E8" s="175" t="s">
        <v>829</v>
      </c>
      <c r="F8" s="441" t="s">
        <v>830</v>
      </c>
      <c r="G8" s="77" t="s">
        <v>831</v>
      </c>
    </row>
    <row r="9" customFormat="false" ht="105" hidden="false" customHeight="false" outlineLevel="0" collapsed="false">
      <c r="A9" s="325"/>
      <c r="B9" s="178" t="s">
        <v>832</v>
      </c>
      <c r="C9" s="179" t="s">
        <v>833</v>
      </c>
      <c r="D9" s="85" t="s">
        <v>51</v>
      </c>
      <c r="E9" s="85" t="s">
        <v>834</v>
      </c>
      <c r="F9" s="85" t="s">
        <v>835</v>
      </c>
      <c r="G9" s="87" t="n">
        <v>9</v>
      </c>
    </row>
    <row r="10" customFormat="false" ht="255" hidden="false" customHeight="false" outlineLevel="0" collapsed="false">
      <c r="A10" s="325"/>
      <c r="B10" s="178" t="s">
        <v>836</v>
      </c>
      <c r="C10" s="179" t="s">
        <v>837</v>
      </c>
      <c r="D10" s="85" t="s">
        <v>60</v>
      </c>
      <c r="E10" s="85" t="s">
        <v>838</v>
      </c>
      <c r="F10" s="439" t="s">
        <v>39</v>
      </c>
      <c r="G10" s="87" t="s">
        <v>839</v>
      </c>
    </row>
    <row r="11" customFormat="false" ht="75.75" hidden="false" customHeight="false" outlineLevel="0" collapsed="false">
      <c r="A11" s="325"/>
      <c r="B11" s="342" t="s">
        <v>840</v>
      </c>
      <c r="C11" s="343" t="s">
        <v>841</v>
      </c>
      <c r="D11" s="98" t="s">
        <v>60</v>
      </c>
      <c r="E11" s="98" t="s">
        <v>842</v>
      </c>
      <c r="F11" s="442" t="s">
        <v>39</v>
      </c>
      <c r="G11" s="344" t="s">
        <v>843</v>
      </c>
    </row>
  </sheetData>
  <mergeCells count="1">
    <mergeCell ref="A2:A11"/>
  </mergeCells>
  <printOptions headings="false" gridLines="false" gridLinesSet="true" horizontalCentered="false" verticalCentered="false"/>
  <pageMargins left="0.7" right="0.7" top="0.75" bottom="0.75" header="0.511805555555555" footer="0.511805555555555"/>
  <pageSetup paperSize="9"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
    <oddFooter/>
  </headerFooter>
</worksheet>
</file>

<file path=xl/worksheets/sheet12.xml><?xml version="1.0" encoding="utf-8"?>
<worksheet xmlns="http://schemas.openxmlformats.org/spreadsheetml/2006/main" xmlns:r="http://schemas.openxmlformats.org/officeDocument/2006/relationships">
  <sheetPr filterMode="false">
    <pageSetUpPr fitToPage="false"/>
  </sheetPr>
  <dimension ref="A1:C235"/>
  <sheetViews>
    <sheetView windowProtection="false" showFormulas="false" showGridLines="true" showRowColHeaders="true" showZeros="true" rightToLeft="false" tabSelected="true" showOutlineSymbols="true" defaultGridColor="true" view="normal" topLeftCell="A1" colorId="64" zoomScale="100" zoomScaleNormal="100" zoomScalePageLayoutView="100" workbookViewId="0">
      <selection pane="topLeft" activeCell="C6" activeCellId="0" sqref="C6"/>
    </sheetView>
  </sheetViews>
  <sheetFormatPr defaultRowHeight="15"/>
  <cols>
    <col collapsed="false" hidden="false" max="1" min="1" style="443" width="25.6032388663968"/>
    <col collapsed="false" hidden="false" max="3" min="2" style="0" width="26.0283400809717"/>
    <col collapsed="false" hidden="false" max="4" min="4" style="0" width="23.4574898785425"/>
    <col collapsed="false" hidden="false" max="5" min="5" style="0" width="21.5303643724696"/>
    <col collapsed="false" hidden="false" max="6" min="6" style="0" width="19.8178137651822"/>
    <col collapsed="false" hidden="false" max="1025" min="7" style="0" width="8.57085020242915"/>
  </cols>
  <sheetData>
    <row r="1" customFormat="false" ht="15" hidden="false" customHeight="false" outlineLevel="0" collapsed="false">
      <c r="A1" s="444" t="s">
        <v>807</v>
      </c>
      <c r="B1" s="445" t="s">
        <v>844</v>
      </c>
      <c r="C1" s="446" t="s">
        <v>845</v>
      </c>
    </row>
    <row r="2" customFormat="false" ht="15" hidden="false" customHeight="false" outlineLevel="0" collapsed="false">
      <c r="A2" s="447" t="s">
        <v>811</v>
      </c>
      <c r="B2" s="205" t="s">
        <v>846</v>
      </c>
      <c r="C2" s="205" t="s">
        <v>846</v>
      </c>
    </row>
    <row r="3" customFormat="false" ht="15" hidden="false" customHeight="false" outlineLevel="0" collapsed="false">
      <c r="A3" s="447" t="s">
        <v>819</v>
      </c>
      <c r="B3" s="205" t="s">
        <v>847</v>
      </c>
      <c r="C3" s="205" t="s">
        <v>847</v>
      </c>
    </row>
    <row r="4" customFormat="false" ht="15.75" hidden="false" customHeight="false" outlineLevel="0" collapsed="false">
      <c r="A4" s="447" t="s">
        <v>823</v>
      </c>
      <c r="B4" s="205" t="s">
        <v>848</v>
      </c>
      <c r="C4" s="205" t="s">
        <v>849</v>
      </c>
    </row>
    <row r="5" customFormat="false" ht="15" hidden="false" customHeight="false" outlineLevel="0" collapsed="false">
      <c r="A5" s="448" t="s">
        <v>362</v>
      </c>
      <c r="B5" s="449" t="s">
        <v>850</v>
      </c>
      <c r="C5" s="449" t="s">
        <v>850</v>
      </c>
    </row>
    <row r="6" customFormat="false" ht="15" hidden="false" customHeight="false" outlineLevel="0" collapsed="false">
      <c r="A6" s="417" t="s">
        <v>395</v>
      </c>
      <c r="B6" s="450" t="n">
        <v>32.3</v>
      </c>
      <c r="C6" s="450" t="n">
        <v>32.2</v>
      </c>
    </row>
    <row r="7" customFormat="false" ht="15" hidden="false" customHeight="false" outlineLevel="0" collapsed="false">
      <c r="A7" s="417" t="s">
        <v>399</v>
      </c>
      <c r="B7" s="450" t="n">
        <v>30.8</v>
      </c>
      <c r="C7" s="450" t="n">
        <v>31.2</v>
      </c>
    </row>
    <row r="8" customFormat="false" ht="15" hidden="false" customHeight="false" outlineLevel="0" collapsed="false">
      <c r="A8" s="417" t="s">
        <v>401</v>
      </c>
      <c r="B8" s="450" t="n">
        <v>25.3</v>
      </c>
      <c r="C8" s="450" t="n">
        <v>25.1</v>
      </c>
    </row>
    <row r="9" customFormat="false" ht="15" hidden="false" customHeight="false" outlineLevel="0" collapsed="false">
      <c r="A9" s="417" t="s">
        <v>402</v>
      </c>
      <c r="B9" s="450" t="n">
        <v>25</v>
      </c>
      <c r="C9" s="450" t="n">
        <v>24.9</v>
      </c>
    </row>
    <row r="10" customFormat="false" ht="15" hidden="false" customHeight="false" outlineLevel="0" collapsed="false">
      <c r="A10" s="417" t="s">
        <v>403</v>
      </c>
      <c r="B10" s="450"/>
      <c r="C10" s="450" t="n">
        <v>27.9</v>
      </c>
    </row>
    <row r="11" customFormat="false" ht="15" hidden="false" customHeight="false" outlineLevel="0" collapsed="false">
      <c r="A11" s="417" t="s">
        <v>404</v>
      </c>
      <c r="B11" s="450" t="n">
        <v>30</v>
      </c>
      <c r="C11" s="450"/>
    </row>
    <row r="12" customFormat="false" ht="15" hidden="false" customHeight="false" outlineLevel="0" collapsed="false">
      <c r="A12" s="417" t="s">
        <v>405</v>
      </c>
      <c r="B12" s="450"/>
      <c r="C12" s="450"/>
    </row>
    <row r="13" customFormat="false" ht="15" hidden="false" customHeight="false" outlineLevel="0" collapsed="false">
      <c r="A13" s="417" t="s">
        <v>406</v>
      </c>
      <c r="B13" s="450"/>
      <c r="C13" s="450" t="n">
        <v>35</v>
      </c>
    </row>
    <row r="14" customFormat="false" ht="15" hidden="false" customHeight="false" outlineLevel="0" collapsed="false">
      <c r="A14" s="417" t="s">
        <v>407</v>
      </c>
      <c r="B14" s="450" t="n">
        <v>34.7</v>
      </c>
      <c r="C14" s="450" t="n">
        <v>35.2</v>
      </c>
    </row>
    <row r="15" customFormat="false" ht="15" hidden="false" customHeight="false" outlineLevel="0" collapsed="false">
      <c r="A15" s="417" t="s">
        <v>408</v>
      </c>
      <c r="B15" s="450" t="n">
        <v>34.8</v>
      </c>
      <c r="C15" s="450" t="n">
        <v>34.5</v>
      </c>
    </row>
    <row r="16" customFormat="false" ht="15" hidden="false" customHeight="false" outlineLevel="0" collapsed="false">
      <c r="A16" s="417" t="s">
        <v>409</v>
      </c>
      <c r="B16" s="450" t="n">
        <v>35.1</v>
      </c>
      <c r="C16" s="450" t="n">
        <v>35.3</v>
      </c>
    </row>
    <row r="17" customFormat="false" ht="15" hidden="false" customHeight="false" outlineLevel="0" collapsed="false">
      <c r="A17" s="417" t="s">
        <v>410</v>
      </c>
      <c r="B17" s="450"/>
      <c r="C17" s="450"/>
    </row>
    <row r="18" customFormat="false" ht="15" hidden="false" customHeight="false" outlineLevel="0" collapsed="false">
      <c r="A18" s="417" t="s">
        <v>411</v>
      </c>
      <c r="B18" s="450" t="n">
        <v>34.1</v>
      </c>
      <c r="C18" s="450" t="n">
        <v>33.9</v>
      </c>
    </row>
    <row r="19" customFormat="false" ht="15" hidden="false" customHeight="false" outlineLevel="0" collapsed="false">
      <c r="A19" s="417" t="s">
        <v>412</v>
      </c>
      <c r="B19" s="450" t="n">
        <v>33.6</v>
      </c>
      <c r="C19" s="450" t="n">
        <v>33.6</v>
      </c>
    </row>
    <row r="20" customFormat="false" ht="15" hidden="false" customHeight="false" outlineLevel="0" collapsed="false">
      <c r="A20" s="417" t="s">
        <v>413</v>
      </c>
      <c r="B20" s="450" t="n">
        <v>34.3</v>
      </c>
      <c r="C20" s="450" t="n">
        <v>35.3</v>
      </c>
    </row>
    <row r="21" customFormat="false" ht="15" hidden="false" customHeight="false" outlineLevel="0" collapsed="false">
      <c r="A21" s="417" t="s">
        <v>414</v>
      </c>
      <c r="B21" s="450" t="n">
        <v>35</v>
      </c>
      <c r="C21" s="450"/>
    </row>
    <row r="22" customFormat="false" ht="15" hidden="false" customHeight="false" outlineLevel="0" collapsed="false">
      <c r="A22" s="417" t="s">
        <v>415</v>
      </c>
      <c r="B22" s="450" t="n">
        <v>34.7</v>
      </c>
      <c r="C22" s="450" t="n">
        <v>35</v>
      </c>
    </row>
    <row r="23" customFormat="false" ht="15" hidden="false" customHeight="false" outlineLevel="0" collapsed="false">
      <c r="A23" s="417" t="s">
        <v>416</v>
      </c>
      <c r="B23" s="450"/>
      <c r="C23" s="450"/>
    </row>
    <row r="24" customFormat="false" ht="15" hidden="false" customHeight="false" outlineLevel="0" collapsed="false">
      <c r="A24" s="417" t="s">
        <v>417</v>
      </c>
      <c r="B24" s="450"/>
      <c r="C24" s="450" t="n">
        <v>35.5</v>
      </c>
    </row>
    <row r="25" customFormat="false" ht="15" hidden="false" customHeight="false" outlineLevel="0" collapsed="false">
      <c r="A25" s="417" t="s">
        <v>418</v>
      </c>
      <c r="B25" s="450" t="n">
        <v>33.4</v>
      </c>
      <c r="C25" s="450"/>
    </row>
    <row r="26" customFormat="false" ht="15" hidden="false" customHeight="false" outlineLevel="0" collapsed="false">
      <c r="A26" s="417" t="s">
        <v>419</v>
      </c>
      <c r="B26" s="450"/>
      <c r="C26" s="450"/>
    </row>
    <row r="27" customFormat="false" ht="15" hidden="false" customHeight="false" outlineLevel="0" collapsed="false">
      <c r="A27" s="417" t="s">
        <v>420</v>
      </c>
      <c r="B27" s="450"/>
      <c r="C27" s="450" t="n">
        <v>34.6</v>
      </c>
    </row>
    <row r="28" customFormat="false" ht="15" hidden="false" customHeight="false" outlineLevel="0" collapsed="false">
      <c r="A28" s="417" t="s">
        <v>421</v>
      </c>
      <c r="B28" s="450" t="n">
        <v>34.1</v>
      </c>
      <c r="C28" s="450" t="n">
        <v>34.7</v>
      </c>
    </row>
    <row r="29" customFormat="false" ht="15" hidden="false" customHeight="false" outlineLevel="0" collapsed="false">
      <c r="A29" s="417" t="s">
        <v>422</v>
      </c>
      <c r="B29" s="450" t="n">
        <v>34.5</v>
      </c>
      <c r="C29" s="450" t="n">
        <v>34.3</v>
      </c>
    </row>
    <row r="30" customFormat="false" ht="15" hidden="false" customHeight="false" outlineLevel="0" collapsed="false">
      <c r="A30" s="417" t="s">
        <v>423</v>
      </c>
      <c r="B30" s="450"/>
      <c r="C30" s="450"/>
    </row>
    <row r="31" customFormat="false" ht="15" hidden="false" customHeight="false" outlineLevel="0" collapsed="false">
      <c r="A31" s="417" t="s">
        <v>424</v>
      </c>
      <c r="B31" s="450" t="n">
        <v>35.2</v>
      </c>
      <c r="C31" s="450" t="n">
        <v>35.2</v>
      </c>
    </row>
    <row r="32" customFormat="false" ht="15" hidden="false" customHeight="false" outlineLevel="0" collapsed="false">
      <c r="A32" s="417" t="s">
        <v>425</v>
      </c>
      <c r="B32" s="450"/>
      <c r="C32" s="450"/>
    </row>
    <row r="33" customFormat="false" ht="15" hidden="false" customHeight="false" outlineLevel="0" collapsed="false">
      <c r="A33" s="417" t="s">
        <v>426</v>
      </c>
      <c r="B33" s="450" t="n">
        <v>33.5</v>
      </c>
      <c r="C33" s="450" t="n">
        <v>33.6</v>
      </c>
    </row>
    <row r="34" customFormat="false" ht="15" hidden="false" customHeight="false" outlineLevel="0" collapsed="false">
      <c r="A34" s="377" t="s">
        <v>427</v>
      </c>
      <c r="B34" s="451" t="n">
        <v>32.3</v>
      </c>
      <c r="C34" s="451" t="n">
        <v>33.2</v>
      </c>
    </row>
    <row r="35" customFormat="false" ht="15" hidden="false" customHeight="false" outlineLevel="0" collapsed="false">
      <c r="A35" s="377" t="s">
        <v>428</v>
      </c>
      <c r="B35" s="451"/>
      <c r="C35" s="451"/>
    </row>
    <row r="36" customFormat="false" ht="15" hidden="false" customHeight="false" outlineLevel="0" collapsed="false">
      <c r="A36" s="377" t="s">
        <v>429</v>
      </c>
      <c r="B36" s="451" t="n">
        <v>27.2</v>
      </c>
      <c r="C36" s="451" t="n">
        <v>31.9</v>
      </c>
    </row>
    <row r="37" customFormat="false" ht="15" hidden="false" customHeight="false" outlineLevel="0" collapsed="false">
      <c r="A37" s="377" t="s">
        <v>430</v>
      </c>
      <c r="B37" s="451"/>
      <c r="C37" s="451"/>
    </row>
    <row r="38" customFormat="false" ht="15" hidden="false" customHeight="false" outlineLevel="0" collapsed="false">
      <c r="A38" s="377" t="s">
        <v>431</v>
      </c>
      <c r="B38" s="451" t="n">
        <v>31.6</v>
      </c>
      <c r="C38" s="451" t="n">
        <v>33.2</v>
      </c>
    </row>
    <row r="39" customFormat="false" ht="15" hidden="false" customHeight="false" outlineLevel="0" collapsed="false">
      <c r="A39" s="377" t="s">
        <v>432</v>
      </c>
      <c r="B39" s="451"/>
      <c r="C39" s="451"/>
    </row>
    <row r="40" customFormat="false" ht="15" hidden="false" customHeight="false" outlineLevel="0" collapsed="false">
      <c r="A40" s="377" t="s">
        <v>433</v>
      </c>
      <c r="B40" s="451" t="n">
        <v>34</v>
      </c>
      <c r="C40" s="451" t="n">
        <v>34.5</v>
      </c>
    </row>
    <row r="41" customFormat="false" ht="15" hidden="false" customHeight="false" outlineLevel="0" collapsed="false">
      <c r="A41" s="377" t="s">
        <v>434</v>
      </c>
      <c r="B41" s="451"/>
      <c r="C41" s="451"/>
    </row>
    <row r="42" customFormat="false" ht="15" hidden="false" customHeight="false" outlineLevel="0" collapsed="false">
      <c r="A42" s="377" t="s">
        <v>435</v>
      </c>
      <c r="B42" s="451"/>
      <c r="C42" s="451" t="n">
        <v>35.3</v>
      </c>
    </row>
    <row r="43" customFormat="false" ht="15" hidden="false" customHeight="false" outlineLevel="0" collapsed="false">
      <c r="A43" s="377" t="s">
        <v>436</v>
      </c>
      <c r="B43" s="451"/>
      <c r="C43" s="451"/>
    </row>
    <row r="44" customFormat="false" ht="15" hidden="false" customHeight="false" outlineLevel="0" collapsed="false">
      <c r="A44" s="377" t="s">
        <v>437</v>
      </c>
      <c r="B44" s="451"/>
      <c r="C44" s="451"/>
    </row>
    <row r="45" customFormat="false" ht="15" hidden="false" customHeight="false" outlineLevel="0" collapsed="false">
      <c r="A45" s="377" t="s">
        <v>438</v>
      </c>
      <c r="B45" s="451"/>
      <c r="C45" s="451" t="n">
        <v>31.2</v>
      </c>
    </row>
    <row r="46" customFormat="false" ht="15" hidden="false" customHeight="false" outlineLevel="0" collapsed="false">
      <c r="A46" s="377" t="s">
        <v>439</v>
      </c>
      <c r="B46" s="451" t="n">
        <v>34.3</v>
      </c>
      <c r="C46" s="451" t="n">
        <v>34.7</v>
      </c>
    </row>
    <row r="47" customFormat="false" ht="15" hidden="false" customHeight="false" outlineLevel="0" collapsed="false">
      <c r="A47" s="377" t="s">
        <v>440</v>
      </c>
      <c r="B47" s="451"/>
      <c r="C47" s="451"/>
    </row>
    <row r="48" customFormat="false" ht="15" hidden="false" customHeight="false" outlineLevel="0" collapsed="false">
      <c r="A48" s="377" t="s">
        <v>441</v>
      </c>
      <c r="B48" s="451" t="n">
        <v>34.6</v>
      </c>
      <c r="C48" s="451" t="n">
        <v>34.7</v>
      </c>
    </row>
    <row r="49" customFormat="false" ht="15" hidden="false" customHeight="false" outlineLevel="0" collapsed="false">
      <c r="A49" s="377" t="s">
        <v>442</v>
      </c>
      <c r="B49" s="451" t="n">
        <v>24.3</v>
      </c>
      <c r="C49" s="451" t="n">
        <v>28.3</v>
      </c>
    </row>
    <row r="50" customFormat="false" ht="15" hidden="false" customHeight="false" outlineLevel="0" collapsed="false">
      <c r="A50" s="377" t="s">
        <v>443</v>
      </c>
      <c r="B50" s="451"/>
      <c r="C50" s="451"/>
    </row>
    <row r="51" customFormat="false" ht="15" hidden="false" customHeight="false" outlineLevel="0" collapsed="false">
      <c r="A51" s="377" t="s">
        <v>444</v>
      </c>
      <c r="B51" s="451"/>
      <c r="C51" s="451" t="n">
        <v>34.7</v>
      </c>
    </row>
    <row r="52" customFormat="false" ht="15" hidden="false" customHeight="false" outlineLevel="0" collapsed="false">
      <c r="A52" s="377" t="s">
        <v>445</v>
      </c>
      <c r="B52" s="451" t="n">
        <v>33.8</v>
      </c>
      <c r="C52" s="451" t="n">
        <v>34.2</v>
      </c>
    </row>
    <row r="53" customFormat="false" ht="15" hidden="false" customHeight="false" outlineLevel="0" collapsed="false">
      <c r="A53" s="377" t="s">
        <v>446</v>
      </c>
      <c r="B53" s="451" t="n">
        <v>31.7</v>
      </c>
      <c r="C53" s="451" t="n">
        <v>33.5</v>
      </c>
    </row>
    <row r="54" customFormat="false" ht="15" hidden="false" customHeight="false" outlineLevel="0" collapsed="false">
      <c r="A54" s="377" t="s">
        <v>447</v>
      </c>
      <c r="B54" s="451" t="n">
        <v>34.6</v>
      </c>
      <c r="C54" s="451" t="n">
        <v>34.6</v>
      </c>
    </row>
    <row r="55" customFormat="false" ht="15" hidden="false" customHeight="false" outlineLevel="0" collapsed="false">
      <c r="A55" s="377" t="s">
        <v>448</v>
      </c>
      <c r="B55" s="451"/>
      <c r="C55" s="451"/>
    </row>
    <row r="56" customFormat="false" ht="15" hidden="false" customHeight="false" outlineLevel="0" collapsed="false">
      <c r="A56" s="377" t="s">
        <v>449</v>
      </c>
      <c r="B56" s="451" t="n">
        <v>32.3</v>
      </c>
      <c r="C56" s="451" t="n">
        <v>32.6</v>
      </c>
    </row>
    <row r="57" customFormat="false" ht="15" hidden="false" customHeight="false" outlineLevel="0" collapsed="false">
      <c r="A57" s="377" t="s">
        <v>450</v>
      </c>
      <c r="B57" s="451" t="n">
        <v>34.5</v>
      </c>
      <c r="C57" s="451"/>
    </row>
    <row r="58" customFormat="false" ht="15" hidden="false" customHeight="false" outlineLevel="0" collapsed="false">
      <c r="A58" s="377" t="s">
        <v>451</v>
      </c>
      <c r="B58" s="451"/>
      <c r="C58" s="451"/>
    </row>
    <row r="59" customFormat="false" ht="15" hidden="false" customHeight="false" outlineLevel="0" collapsed="false">
      <c r="A59" s="377" t="s">
        <v>452</v>
      </c>
      <c r="B59" s="451"/>
      <c r="C59" s="451"/>
    </row>
    <row r="60" customFormat="false" ht="15" hidden="false" customHeight="false" outlineLevel="0" collapsed="false">
      <c r="A60" s="377" t="s">
        <v>453</v>
      </c>
      <c r="B60" s="451"/>
      <c r="C60" s="451" t="n">
        <v>35.1</v>
      </c>
    </row>
    <row r="61" customFormat="false" ht="15" hidden="false" customHeight="false" outlineLevel="0" collapsed="false">
      <c r="A61" s="377" t="s">
        <v>454</v>
      </c>
      <c r="B61" s="451"/>
      <c r="C61" s="451"/>
    </row>
    <row r="62" customFormat="false" ht="15" hidden="false" customHeight="false" outlineLevel="0" collapsed="false">
      <c r="A62" s="377" t="s">
        <v>455</v>
      </c>
      <c r="B62" s="451"/>
      <c r="C62" s="451"/>
    </row>
    <row r="63" customFormat="false" ht="15" hidden="false" customHeight="false" outlineLevel="0" collapsed="false">
      <c r="A63" s="377" t="s">
        <v>456</v>
      </c>
      <c r="B63" s="451"/>
      <c r="C63" s="451"/>
    </row>
    <row r="64" customFormat="false" ht="15" hidden="false" customHeight="false" outlineLevel="0" collapsed="false">
      <c r="A64" s="377" t="s">
        <v>457</v>
      </c>
      <c r="B64" s="451"/>
      <c r="C64" s="451"/>
    </row>
    <row r="65" customFormat="false" ht="15" hidden="false" customHeight="false" outlineLevel="0" collapsed="false">
      <c r="A65" s="377" t="s">
        <v>458</v>
      </c>
      <c r="B65" s="451"/>
      <c r="C65" s="451" t="n">
        <v>34.4</v>
      </c>
    </row>
    <row r="66" customFormat="false" ht="15" hidden="false" customHeight="false" outlineLevel="0" collapsed="false">
      <c r="A66" s="377" t="s">
        <v>459</v>
      </c>
      <c r="B66" s="451"/>
      <c r="C66" s="451"/>
    </row>
    <row r="67" customFormat="false" ht="15" hidden="false" customHeight="false" outlineLevel="0" collapsed="false">
      <c r="A67" s="377" t="s">
        <v>460</v>
      </c>
      <c r="B67" s="451"/>
      <c r="C67" s="451"/>
    </row>
    <row r="68" customFormat="false" ht="15" hidden="false" customHeight="false" outlineLevel="0" collapsed="false">
      <c r="A68" s="377" t="s">
        <v>461</v>
      </c>
      <c r="B68" s="451" t="n">
        <v>30.4</v>
      </c>
      <c r="C68" s="451" t="n">
        <v>31.7</v>
      </c>
    </row>
    <row r="69" customFormat="false" ht="15" hidden="false" customHeight="false" outlineLevel="0" collapsed="false">
      <c r="A69" s="377" t="s">
        <v>462</v>
      </c>
      <c r="B69" s="451"/>
      <c r="C69" s="451"/>
    </row>
    <row r="70" customFormat="false" ht="15" hidden="false" customHeight="false" outlineLevel="0" collapsed="false">
      <c r="A70" s="377" t="s">
        <v>463</v>
      </c>
      <c r="B70" s="451" t="n">
        <v>34.5</v>
      </c>
      <c r="C70" s="451" t="n">
        <v>34.5</v>
      </c>
    </row>
    <row r="71" customFormat="false" ht="15" hidden="false" customHeight="false" outlineLevel="0" collapsed="false">
      <c r="A71" s="377" t="s">
        <v>464</v>
      </c>
      <c r="B71" s="451" t="n">
        <v>32.3</v>
      </c>
      <c r="C71" s="451" t="n">
        <v>34.8</v>
      </c>
    </row>
    <row r="72" customFormat="false" ht="15" hidden="false" customHeight="false" outlineLevel="0" collapsed="false">
      <c r="A72" s="377" t="s">
        <v>465</v>
      </c>
      <c r="B72" s="451"/>
      <c r="C72" s="451"/>
    </row>
    <row r="73" customFormat="false" ht="15" hidden="false" customHeight="false" outlineLevel="0" collapsed="false">
      <c r="A73" s="377" t="s">
        <v>466</v>
      </c>
      <c r="B73" s="451" t="n">
        <v>33.7</v>
      </c>
      <c r="C73" s="451" t="n">
        <v>34.2</v>
      </c>
    </row>
    <row r="74" customFormat="false" ht="15" hidden="false" customHeight="false" outlineLevel="0" collapsed="false">
      <c r="A74" s="377" t="s">
        <v>467</v>
      </c>
      <c r="B74" s="451"/>
      <c r="C74" s="451"/>
    </row>
    <row r="75" customFormat="false" ht="15" hidden="false" customHeight="false" outlineLevel="0" collapsed="false">
      <c r="A75" s="377" t="s">
        <v>468</v>
      </c>
      <c r="B75" s="451" t="n">
        <v>30.6</v>
      </c>
      <c r="C75" s="451" t="n">
        <v>32.1</v>
      </c>
    </row>
    <row r="76" customFormat="false" ht="15" hidden="false" customHeight="false" outlineLevel="0" collapsed="false">
      <c r="A76" s="377" t="s">
        <v>469</v>
      </c>
      <c r="B76" s="451" t="n">
        <v>29.7</v>
      </c>
      <c r="C76" s="451" t="n">
        <v>30.1</v>
      </c>
    </row>
    <row r="77" customFormat="false" ht="15" hidden="false" customHeight="false" outlineLevel="0" collapsed="false">
      <c r="A77" s="377" t="s">
        <v>470</v>
      </c>
      <c r="B77" s="451" t="n">
        <v>31.7</v>
      </c>
      <c r="C77" s="451" t="n">
        <v>34.6</v>
      </c>
    </row>
    <row r="78" customFormat="false" ht="15" hidden="false" customHeight="false" outlineLevel="0" collapsed="false">
      <c r="A78" s="377" t="s">
        <v>471</v>
      </c>
      <c r="B78" s="451"/>
      <c r="C78" s="451"/>
    </row>
    <row r="79" customFormat="false" ht="15" hidden="false" customHeight="false" outlineLevel="0" collapsed="false">
      <c r="A79" s="377" t="s">
        <v>472</v>
      </c>
      <c r="B79" s="451"/>
      <c r="C79" s="451" t="n">
        <v>34.6</v>
      </c>
    </row>
    <row r="80" customFormat="false" ht="15" hidden="false" customHeight="false" outlineLevel="0" collapsed="false">
      <c r="A80" s="377" t="s">
        <v>473</v>
      </c>
      <c r="B80" s="451"/>
      <c r="C80" s="451"/>
    </row>
    <row r="81" customFormat="false" ht="15" hidden="false" customHeight="false" outlineLevel="0" collapsed="false">
      <c r="A81" s="377" t="s">
        <v>474</v>
      </c>
      <c r="B81" s="451"/>
      <c r="C81" s="451"/>
    </row>
    <row r="82" customFormat="false" ht="15" hidden="false" customHeight="false" outlineLevel="0" collapsed="false">
      <c r="A82" s="377" t="s">
        <v>475</v>
      </c>
      <c r="B82" s="451"/>
      <c r="C82" s="451"/>
    </row>
    <row r="83" customFormat="false" ht="15" hidden="false" customHeight="false" outlineLevel="0" collapsed="false">
      <c r="A83" s="377" t="s">
        <v>476</v>
      </c>
      <c r="B83" s="451"/>
      <c r="C83" s="451"/>
    </row>
    <row r="84" customFormat="false" ht="15" hidden="false" customHeight="false" outlineLevel="0" collapsed="false">
      <c r="A84" s="377" t="s">
        <v>477</v>
      </c>
      <c r="B84" s="451"/>
      <c r="C84" s="451"/>
    </row>
    <row r="85" customFormat="false" ht="15" hidden="false" customHeight="false" outlineLevel="0" collapsed="false">
      <c r="A85" s="377" t="s">
        <v>478</v>
      </c>
      <c r="B85" s="451" t="n">
        <v>33.5</v>
      </c>
      <c r="C85" s="451" t="n">
        <v>33.9</v>
      </c>
    </row>
    <row r="86" customFormat="false" ht="15" hidden="false" customHeight="false" outlineLevel="0" collapsed="false">
      <c r="A86" s="377" t="s">
        <v>479</v>
      </c>
      <c r="B86" s="451" t="n">
        <v>34.3</v>
      </c>
      <c r="C86" s="451" t="n">
        <v>34.4</v>
      </c>
    </row>
    <row r="87" customFormat="false" ht="15" hidden="false" customHeight="false" outlineLevel="0" collapsed="false">
      <c r="A87" s="377" t="s">
        <v>480</v>
      </c>
      <c r="B87" s="451"/>
      <c r="C87" s="451"/>
    </row>
    <row r="88" customFormat="false" ht="15" hidden="false" customHeight="false" outlineLevel="0" collapsed="false">
      <c r="A88" s="377" t="s">
        <v>481</v>
      </c>
      <c r="B88" s="451" t="n">
        <v>33</v>
      </c>
      <c r="C88" s="451" t="n">
        <v>33</v>
      </c>
    </row>
    <row r="89" customFormat="false" ht="15" hidden="false" customHeight="false" outlineLevel="0" collapsed="false">
      <c r="A89" s="377" t="s">
        <v>482</v>
      </c>
      <c r="B89" s="451"/>
      <c r="C89" s="451"/>
    </row>
    <row r="90" customFormat="false" ht="15" hidden="false" customHeight="false" outlineLevel="0" collapsed="false">
      <c r="A90" s="377" t="s">
        <v>483</v>
      </c>
      <c r="B90" s="451" t="n">
        <v>31.1</v>
      </c>
      <c r="C90" s="451" t="n">
        <v>32.5</v>
      </c>
    </row>
    <row r="91" customFormat="false" ht="15" hidden="false" customHeight="false" outlineLevel="0" collapsed="false">
      <c r="A91" s="377" t="s">
        <v>484</v>
      </c>
      <c r="B91" s="451" t="n">
        <v>33.1</v>
      </c>
      <c r="C91" s="451" t="n">
        <v>34.1</v>
      </c>
    </row>
    <row r="92" customFormat="false" ht="15" hidden="false" customHeight="false" outlineLevel="0" collapsed="false">
      <c r="A92" s="377" t="s">
        <v>485</v>
      </c>
      <c r="B92" s="451"/>
      <c r="C92" s="451"/>
    </row>
    <row r="93" customFormat="false" ht="15" hidden="false" customHeight="false" outlineLevel="0" collapsed="false">
      <c r="A93" s="377" t="s">
        <v>486</v>
      </c>
      <c r="B93" s="451"/>
      <c r="C93" s="451" t="n">
        <v>35.8</v>
      </c>
    </row>
    <row r="94" customFormat="false" ht="15" hidden="false" customHeight="false" outlineLevel="0" collapsed="false">
      <c r="A94" s="377" t="s">
        <v>487</v>
      </c>
      <c r="B94" s="451"/>
      <c r="C94" s="451"/>
    </row>
    <row r="95" customFormat="false" ht="15" hidden="false" customHeight="false" outlineLevel="0" collapsed="false">
      <c r="A95" s="377" t="s">
        <v>488</v>
      </c>
      <c r="B95" s="451" t="n">
        <v>32.8</v>
      </c>
      <c r="C95" s="451" t="n">
        <v>35.1</v>
      </c>
    </row>
    <row r="96" customFormat="false" ht="15" hidden="false" customHeight="false" outlineLevel="0" collapsed="false">
      <c r="A96" s="377" t="s">
        <v>489</v>
      </c>
      <c r="B96" s="451"/>
      <c r="C96" s="451"/>
    </row>
    <row r="97" customFormat="false" ht="15" hidden="false" customHeight="false" outlineLevel="0" collapsed="false">
      <c r="A97" s="377" t="s">
        <v>490</v>
      </c>
      <c r="B97" s="451"/>
      <c r="C97" s="451"/>
    </row>
    <row r="98" customFormat="false" ht="15" hidden="false" customHeight="false" outlineLevel="0" collapsed="false">
      <c r="A98" s="377" t="s">
        <v>491</v>
      </c>
      <c r="B98" s="451"/>
      <c r="C98" s="451" t="n">
        <v>32.7</v>
      </c>
    </row>
    <row r="99" customFormat="false" ht="15" hidden="false" customHeight="false" outlineLevel="0" collapsed="false">
      <c r="A99" s="377" t="s">
        <v>492</v>
      </c>
      <c r="B99" s="451" t="n">
        <v>24.4</v>
      </c>
      <c r="C99" s="451" t="n">
        <v>32.8</v>
      </c>
    </row>
    <row r="100" customFormat="false" ht="15" hidden="false" customHeight="false" outlineLevel="0" collapsed="false">
      <c r="A100" s="377" t="s">
        <v>493</v>
      </c>
      <c r="B100" s="451"/>
      <c r="C100" s="451"/>
    </row>
    <row r="101" customFormat="false" ht="15" hidden="false" customHeight="false" outlineLevel="0" collapsed="false">
      <c r="A101" s="377" t="s">
        <v>494</v>
      </c>
      <c r="B101" s="451"/>
      <c r="C101" s="451" t="n">
        <v>34.7</v>
      </c>
    </row>
    <row r="102" customFormat="false" ht="15" hidden="false" customHeight="false" outlineLevel="0" collapsed="false">
      <c r="A102" s="377" t="s">
        <v>495</v>
      </c>
      <c r="B102" s="451" t="n">
        <v>27.4</v>
      </c>
      <c r="C102" s="451" t="n">
        <v>32.3</v>
      </c>
    </row>
    <row r="103" customFormat="false" ht="15" hidden="false" customHeight="false" outlineLevel="0" collapsed="false">
      <c r="A103" s="377" t="s">
        <v>496</v>
      </c>
      <c r="B103" s="451"/>
      <c r="C103" s="451"/>
    </row>
    <row r="104" customFormat="false" ht="15" hidden="false" customHeight="false" outlineLevel="0" collapsed="false">
      <c r="A104" s="377" t="s">
        <v>497</v>
      </c>
      <c r="B104" s="451"/>
      <c r="C104" s="451" t="n">
        <v>35.3</v>
      </c>
    </row>
    <row r="105" customFormat="false" ht="15" hidden="false" customHeight="false" outlineLevel="0" collapsed="false">
      <c r="A105" s="377" t="s">
        <v>498</v>
      </c>
      <c r="B105" s="451" t="n">
        <v>34.6</v>
      </c>
      <c r="C105" s="451" t="n">
        <v>35.3</v>
      </c>
    </row>
    <row r="106" customFormat="false" ht="15" hidden="false" customHeight="false" outlineLevel="0" collapsed="false">
      <c r="A106" s="377" t="s">
        <v>499</v>
      </c>
      <c r="B106" s="451"/>
      <c r="C106" s="451"/>
    </row>
    <row r="107" customFormat="false" ht="15" hidden="false" customHeight="false" outlineLevel="0" collapsed="false">
      <c r="A107" s="377" t="s">
        <v>500</v>
      </c>
      <c r="B107" s="451"/>
      <c r="C107" s="451" t="n">
        <v>35.5</v>
      </c>
    </row>
    <row r="108" customFormat="false" ht="15" hidden="false" customHeight="false" outlineLevel="0" collapsed="false">
      <c r="A108" s="377" t="s">
        <v>501</v>
      </c>
      <c r="B108" s="451" t="n">
        <v>35</v>
      </c>
      <c r="C108" s="451" t="n">
        <v>35.2</v>
      </c>
    </row>
    <row r="109" customFormat="false" ht="15" hidden="false" customHeight="false" outlineLevel="0" collapsed="false">
      <c r="A109" s="377" t="s">
        <v>502</v>
      </c>
      <c r="B109" s="451" t="n">
        <v>35.1</v>
      </c>
      <c r="C109" s="451" t="n">
        <v>34.9</v>
      </c>
    </row>
    <row r="110" customFormat="false" ht="15" hidden="false" customHeight="false" outlineLevel="0" collapsed="false">
      <c r="A110" s="377" t="s">
        <v>503</v>
      </c>
      <c r="B110" s="451"/>
      <c r="C110" s="451"/>
    </row>
    <row r="111" customFormat="false" ht="15" hidden="false" customHeight="false" outlineLevel="0" collapsed="false">
      <c r="A111" s="377" t="s">
        <v>504</v>
      </c>
      <c r="B111" s="451" t="n">
        <v>35.2</v>
      </c>
      <c r="C111" s="451" t="n">
        <v>35.1</v>
      </c>
    </row>
    <row r="112" customFormat="false" ht="15" hidden="false" customHeight="false" outlineLevel="0" collapsed="false">
      <c r="A112" s="377" t="s">
        <v>505</v>
      </c>
      <c r="B112" s="451"/>
      <c r="C112" s="451"/>
    </row>
    <row r="113" customFormat="false" ht="15" hidden="false" customHeight="false" outlineLevel="0" collapsed="false">
      <c r="A113" s="377" t="s">
        <v>506</v>
      </c>
      <c r="B113" s="451" t="n">
        <v>33.1</v>
      </c>
      <c r="C113" s="451" t="n">
        <v>33.9</v>
      </c>
    </row>
    <row r="114" customFormat="false" ht="15" hidden="false" customHeight="false" outlineLevel="0" collapsed="false">
      <c r="A114" s="377" t="s">
        <v>507</v>
      </c>
      <c r="B114" s="451" t="n">
        <v>33.1</v>
      </c>
      <c r="C114" s="451" t="n">
        <v>33.9</v>
      </c>
    </row>
    <row r="115" customFormat="false" ht="15" hidden="false" customHeight="false" outlineLevel="0" collapsed="false">
      <c r="A115" s="377" t="s">
        <v>508</v>
      </c>
      <c r="B115" s="451" t="n">
        <v>36</v>
      </c>
      <c r="C115" s="451"/>
    </row>
    <row r="116" customFormat="false" ht="15" hidden="false" customHeight="false" outlineLevel="0" collapsed="false">
      <c r="A116" s="377" t="s">
        <v>509</v>
      </c>
      <c r="B116" s="451" t="n">
        <v>34.8</v>
      </c>
      <c r="C116" s="451" t="n">
        <v>34.9</v>
      </c>
    </row>
    <row r="117" customFormat="false" ht="15" hidden="false" customHeight="false" outlineLevel="0" collapsed="false">
      <c r="A117" s="377" t="s">
        <v>510</v>
      </c>
      <c r="B117" s="451"/>
      <c r="C117" s="451"/>
    </row>
    <row r="118" customFormat="false" ht="15" hidden="false" customHeight="false" outlineLevel="0" collapsed="false">
      <c r="A118" s="377" t="s">
        <v>511</v>
      </c>
      <c r="B118" s="451"/>
      <c r="C118" s="451" t="n">
        <v>35.1</v>
      </c>
    </row>
    <row r="119" customFormat="false" ht="15" hidden="false" customHeight="false" outlineLevel="0" collapsed="false">
      <c r="A119" s="377" t="s">
        <v>512</v>
      </c>
      <c r="B119" s="451"/>
      <c r="C119" s="451"/>
    </row>
    <row r="120" customFormat="false" ht="15" hidden="false" customHeight="false" outlineLevel="0" collapsed="false">
      <c r="A120" s="377" t="s">
        <v>513</v>
      </c>
      <c r="B120" s="451"/>
      <c r="C120" s="451"/>
    </row>
    <row r="121" customFormat="false" ht="15" hidden="false" customHeight="false" outlineLevel="0" collapsed="false">
      <c r="A121" s="377" t="s">
        <v>514</v>
      </c>
      <c r="B121" s="451"/>
      <c r="C121" s="451" t="n">
        <v>35.7</v>
      </c>
    </row>
    <row r="122" customFormat="false" ht="15" hidden="false" customHeight="false" outlineLevel="0" collapsed="false">
      <c r="A122" s="377" t="s">
        <v>515</v>
      </c>
      <c r="B122" s="451" t="n">
        <v>35.2</v>
      </c>
      <c r="C122" s="451" t="n">
        <v>16.1</v>
      </c>
    </row>
    <row r="123" customFormat="false" ht="15" hidden="false" customHeight="false" outlineLevel="0" collapsed="false">
      <c r="A123" s="377" t="s">
        <v>516</v>
      </c>
      <c r="B123" s="451" t="n">
        <v>34.7</v>
      </c>
      <c r="C123" s="451" t="n">
        <v>34.9</v>
      </c>
    </row>
    <row r="124" customFormat="false" ht="15" hidden="false" customHeight="false" outlineLevel="0" collapsed="false">
      <c r="A124" s="377" t="s">
        <v>517</v>
      </c>
      <c r="B124" s="451"/>
      <c r="C124" s="451"/>
    </row>
    <row r="125" customFormat="false" ht="15" hidden="false" customHeight="false" outlineLevel="0" collapsed="false">
      <c r="A125" s="377" t="s">
        <v>518</v>
      </c>
      <c r="B125" s="451" t="n">
        <v>35.4</v>
      </c>
      <c r="C125" s="451" t="n">
        <v>35.5</v>
      </c>
    </row>
    <row r="126" customFormat="false" ht="15" hidden="false" customHeight="false" outlineLevel="0" collapsed="false">
      <c r="A126" s="377" t="s">
        <v>519</v>
      </c>
      <c r="B126" s="451"/>
      <c r="C126" s="451"/>
    </row>
    <row r="127" customFormat="false" ht="15" hidden="false" customHeight="false" outlineLevel="0" collapsed="false">
      <c r="A127" s="377" t="s">
        <v>520</v>
      </c>
      <c r="B127" s="451"/>
      <c r="C127" s="451"/>
    </row>
    <row r="128" customFormat="false" ht="15" hidden="false" customHeight="false" outlineLevel="0" collapsed="false">
      <c r="A128" s="377" t="s">
        <v>521</v>
      </c>
      <c r="B128" s="451" t="n">
        <v>35.4</v>
      </c>
      <c r="C128" s="451" t="n">
        <v>35.1</v>
      </c>
    </row>
    <row r="129" customFormat="false" ht="15" hidden="false" customHeight="false" outlineLevel="0" collapsed="false">
      <c r="A129" s="377" t="s">
        <v>522</v>
      </c>
      <c r="B129" s="451" t="n">
        <v>34.5</v>
      </c>
      <c r="C129" s="451" t="n">
        <v>34.4</v>
      </c>
    </row>
    <row r="130" customFormat="false" ht="15" hidden="false" customHeight="false" outlineLevel="0" collapsed="false">
      <c r="A130" s="377" t="s">
        <v>523</v>
      </c>
      <c r="B130" s="451" t="n">
        <v>33</v>
      </c>
      <c r="C130" s="451"/>
    </row>
    <row r="131" customFormat="false" ht="15" hidden="false" customHeight="false" outlineLevel="0" collapsed="false">
      <c r="A131" s="377" t="s">
        <v>524</v>
      </c>
      <c r="B131" s="451" t="n">
        <v>23.9</v>
      </c>
      <c r="C131" s="451" t="n">
        <v>33.4</v>
      </c>
    </row>
    <row r="132" customFormat="false" ht="15" hidden="false" customHeight="false" outlineLevel="0" collapsed="false">
      <c r="A132" s="377" t="s">
        <v>525</v>
      </c>
      <c r="B132" s="451"/>
      <c r="C132" s="451"/>
    </row>
    <row r="133" customFormat="false" ht="15" hidden="false" customHeight="false" outlineLevel="0" collapsed="false">
      <c r="A133" s="377" t="s">
        <v>526</v>
      </c>
      <c r="B133" s="451"/>
      <c r="C133" s="451" t="n">
        <v>32.8</v>
      </c>
    </row>
    <row r="134" customFormat="false" ht="15" hidden="false" customHeight="false" outlineLevel="0" collapsed="false">
      <c r="A134" s="377" t="s">
        <v>527</v>
      </c>
      <c r="B134" s="451"/>
      <c r="C134" s="451"/>
    </row>
    <row r="135" customFormat="false" ht="15" hidden="false" customHeight="false" outlineLevel="0" collapsed="false">
      <c r="A135" s="377" t="s">
        <v>528</v>
      </c>
      <c r="B135" s="451"/>
      <c r="C135" s="451"/>
    </row>
    <row r="136" customFormat="false" ht="15" hidden="false" customHeight="false" outlineLevel="0" collapsed="false">
      <c r="A136" s="377" t="s">
        <v>529</v>
      </c>
      <c r="B136" s="451"/>
      <c r="C136" s="451" t="n">
        <v>28.6</v>
      </c>
    </row>
    <row r="137" customFormat="false" ht="15" hidden="false" customHeight="false" outlineLevel="0" collapsed="false">
      <c r="A137" s="377" t="s">
        <v>530</v>
      </c>
      <c r="B137" s="451"/>
      <c r="C137" s="451"/>
    </row>
    <row r="138" customFormat="false" ht="15" hidden="false" customHeight="false" outlineLevel="0" collapsed="false">
      <c r="A138" s="377" t="s">
        <v>531</v>
      </c>
      <c r="B138" s="451" t="n">
        <v>28</v>
      </c>
      <c r="C138" s="451"/>
    </row>
    <row r="139" customFormat="false" ht="15" hidden="false" customHeight="false" outlineLevel="0" collapsed="false">
      <c r="A139" s="377" t="s">
        <v>532</v>
      </c>
      <c r="B139" s="451"/>
      <c r="C139" s="451"/>
    </row>
    <row r="140" customFormat="false" ht="15" hidden="false" customHeight="false" outlineLevel="0" collapsed="false">
      <c r="A140" s="377" t="s">
        <v>533</v>
      </c>
      <c r="B140" s="451"/>
      <c r="C140" s="451" t="n">
        <v>35.2</v>
      </c>
    </row>
    <row r="141" customFormat="false" ht="15" hidden="false" customHeight="false" outlineLevel="0" collapsed="false">
      <c r="A141" s="377" t="s">
        <v>534</v>
      </c>
      <c r="B141" s="451" t="n">
        <v>33</v>
      </c>
      <c r="C141" s="451"/>
    </row>
    <row r="142" customFormat="false" ht="15" hidden="false" customHeight="false" outlineLevel="0" collapsed="false">
      <c r="A142" s="377" t="s">
        <v>535</v>
      </c>
      <c r="B142" s="451"/>
      <c r="C142" s="451"/>
    </row>
    <row r="143" customFormat="false" ht="15" hidden="false" customHeight="false" outlineLevel="0" collapsed="false">
      <c r="A143" s="377" t="s">
        <v>536</v>
      </c>
      <c r="B143" s="451"/>
      <c r="C143" s="451" t="n">
        <v>35</v>
      </c>
    </row>
    <row r="144" customFormat="false" ht="15" hidden="false" customHeight="false" outlineLevel="0" collapsed="false">
      <c r="A144" s="377" t="s">
        <v>537</v>
      </c>
      <c r="B144" s="451"/>
      <c r="C144" s="451"/>
    </row>
    <row r="145" customFormat="false" ht="15" hidden="false" customHeight="false" outlineLevel="0" collapsed="false">
      <c r="A145" s="377" t="s">
        <v>538</v>
      </c>
      <c r="B145" s="451"/>
      <c r="C145" s="451"/>
    </row>
    <row r="146" customFormat="false" ht="15" hidden="false" customHeight="false" outlineLevel="0" collapsed="false">
      <c r="A146" s="377" t="s">
        <v>539</v>
      </c>
      <c r="B146" s="451" t="n">
        <v>35</v>
      </c>
      <c r="C146" s="451"/>
    </row>
    <row r="147" customFormat="false" ht="15" hidden="false" customHeight="false" outlineLevel="0" collapsed="false">
      <c r="A147" s="377" t="s">
        <v>540</v>
      </c>
      <c r="B147" s="451"/>
      <c r="C147" s="451"/>
    </row>
    <row r="148" customFormat="false" ht="15" hidden="false" customHeight="false" outlineLevel="0" collapsed="false">
      <c r="A148" s="377" t="s">
        <v>541</v>
      </c>
      <c r="B148" s="451"/>
      <c r="C148" s="451" t="n">
        <v>32.2</v>
      </c>
    </row>
    <row r="149" customFormat="false" ht="15" hidden="false" customHeight="false" outlineLevel="0" collapsed="false">
      <c r="A149" s="377" t="s">
        <v>542</v>
      </c>
      <c r="B149" s="451"/>
      <c r="C149" s="451"/>
    </row>
    <row r="150" customFormat="false" ht="15" hidden="false" customHeight="false" outlineLevel="0" collapsed="false">
      <c r="A150" s="377" t="s">
        <v>543</v>
      </c>
      <c r="B150" s="451"/>
      <c r="C150" s="451"/>
    </row>
    <row r="151" customFormat="false" ht="15" hidden="false" customHeight="false" outlineLevel="0" collapsed="false">
      <c r="A151" s="377" t="s">
        <v>544</v>
      </c>
      <c r="B151" s="451"/>
      <c r="C151" s="451"/>
    </row>
    <row r="152" customFormat="false" ht="15" hidden="false" customHeight="false" outlineLevel="0" collapsed="false">
      <c r="A152" s="377" t="s">
        <v>545</v>
      </c>
      <c r="B152" s="451" t="n">
        <v>31.4</v>
      </c>
      <c r="C152" s="451" t="n">
        <v>33.5</v>
      </c>
    </row>
    <row r="153" customFormat="false" ht="15" hidden="false" customHeight="false" outlineLevel="0" collapsed="false">
      <c r="A153" s="377" t="s">
        <v>546</v>
      </c>
      <c r="B153" s="451"/>
      <c r="C153" s="451"/>
    </row>
    <row r="154" customFormat="false" ht="15" hidden="false" customHeight="false" outlineLevel="0" collapsed="false">
      <c r="A154" s="377" t="s">
        <v>547</v>
      </c>
      <c r="B154" s="451" t="n">
        <v>6.2</v>
      </c>
      <c r="C154" s="451" t="n">
        <v>25.3</v>
      </c>
    </row>
    <row r="155" customFormat="false" ht="15" hidden="false" customHeight="false" outlineLevel="0" collapsed="false">
      <c r="A155" s="377" t="s">
        <v>548</v>
      </c>
      <c r="B155" s="451" t="n">
        <v>23.7</v>
      </c>
      <c r="C155" s="451" t="n">
        <v>25.3</v>
      </c>
    </row>
    <row r="156" customFormat="false" ht="15" hidden="false" customHeight="false" outlineLevel="0" collapsed="false">
      <c r="A156" s="377" t="s">
        <v>549</v>
      </c>
      <c r="B156" s="451" t="n">
        <v>21.8</v>
      </c>
      <c r="C156" s="451" t="n">
        <v>27.3</v>
      </c>
    </row>
    <row r="157" customFormat="false" ht="15" hidden="false" customHeight="false" outlineLevel="0" collapsed="false">
      <c r="A157" s="377" t="s">
        <v>550</v>
      </c>
      <c r="B157" s="451"/>
      <c r="C157" s="451"/>
    </row>
    <row r="158" customFormat="false" ht="15" hidden="false" customHeight="false" outlineLevel="0" collapsed="false">
      <c r="A158" s="377" t="s">
        <v>551</v>
      </c>
      <c r="B158" s="451" t="n">
        <v>15.9</v>
      </c>
      <c r="C158" s="451" t="n">
        <v>23.3</v>
      </c>
    </row>
    <row r="159" customFormat="false" ht="15" hidden="false" customHeight="false" outlineLevel="0" collapsed="false">
      <c r="A159" s="377" t="s">
        <v>552</v>
      </c>
      <c r="B159" s="451" t="n">
        <v>34.5</v>
      </c>
      <c r="C159" s="451"/>
    </row>
    <row r="160" customFormat="false" ht="15" hidden="false" customHeight="false" outlineLevel="0" collapsed="false">
      <c r="A160" s="377" t="s">
        <v>553</v>
      </c>
      <c r="B160" s="451" t="n">
        <v>34</v>
      </c>
      <c r="C160" s="451" t="n">
        <v>34</v>
      </c>
    </row>
    <row r="161" customFormat="false" ht="15" hidden="false" customHeight="false" outlineLevel="0" collapsed="false">
      <c r="A161" s="377" t="s">
        <v>554</v>
      </c>
      <c r="B161" s="451"/>
      <c r="C161" s="451"/>
    </row>
    <row r="162" customFormat="false" ht="15" hidden="false" customHeight="false" outlineLevel="0" collapsed="false">
      <c r="A162" s="377" t="s">
        <v>555</v>
      </c>
      <c r="B162" s="451" t="n">
        <v>28.2</v>
      </c>
      <c r="C162" s="451" t="n">
        <v>28.4</v>
      </c>
    </row>
    <row r="163" customFormat="false" ht="15" hidden="false" customHeight="false" outlineLevel="0" collapsed="false">
      <c r="A163" s="377" t="s">
        <v>556</v>
      </c>
      <c r="B163" s="451" t="n">
        <v>21.4</v>
      </c>
      <c r="C163" s="451" t="n">
        <v>23.9</v>
      </c>
    </row>
    <row r="164" customFormat="false" ht="15" hidden="false" customHeight="false" outlineLevel="0" collapsed="false">
      <c r="A164" s="377" t="s">
        <v>557</v>
      </c>
      <c r="B164" s="451" t="n">
        <v>18.2</v>
      </c>
      <c r="C164" s="451" t="n">
        <v>24.5</v>
      </c>
    </row>
    <row r="165" customFormat="false" ht="15" hidden="false" customHeight="false" outlineLevel="0" collapsed="false">
      <c r="A165" s="377" t="s">
        <v>558</v>
      </c>
      <c r="B165" s="451" t="n">
        <v>31.3</v>
      </c>
      <c r="C165" s="451" t="n">
        <v>31.5</v>
      </c>
    </row>
    <row r="166" customFormat="false" ht="15" hidden="false" customHeight="false" outlineLevel="0" collapsed="false">
      <c r="A166" s="377" t="s">
        <v>559</v>
      </c>
      <c r="B166" s="451" t="n">
        <v>31.6</v>
      </c>
      <c r="C166" s="451" t="n">
        <v>31.6</v>
      </c>
    </row>
    <row r="167" customFormat="false" ht="15" hidden="false" customHeight="false" outlineLevel="0" collapsed="false">
      <c r="A167" s="377" t="s">
        <v>560</v>
      </c>
      <c r="B167" s="451" t="n">
        <v>29.2</v>
      </c>
      <c r="C167" s="451" t="n">
        <v>30.7</v>
      </c>
    </row>
    <row r="168" customFormat="false" ht="15" hidden="false" customHeight="false" outlineLevel="0" collapsed="false">
      <c r="A168" s="377" t="s">
        <v>561</v>
      </c>
      <c r="B168" s="451" t="n">
        <v>34.8</v>
      </c>
      <c r="C168" s="451" t="n">
        <v>35.3</v>
      </c>
    </row>
    <row r="169" customFormat="false" ht="15" hidden="false" customHeight="false" outlineLevel="0" collapsed="false">
      <c r="A169" s="377" t="s">
        <v>562</v>
      </c>
      <c r="B169" s="451" t="n">
        <v>34.4</v>
      </c>
      <c r="C169" s="451" t="n">
        <v>34.8</v>
      </c>
    </row>
    <row r="170" customFormat="false" ht="15" hidden="false" customHeight="false" outlineLevel="0" collapsed="false">
      <c r="A170" s="377" t="s">
        <v>563</v>
      </c>
      <c r="B170" s="451" t="n">
        <v>35</v>
      </c>
      <c r="C170" s="451"/>
    </row>
    <row r="171" customFormat="false" ht="15" hidden="false" customHeight="false" outlineLevel="0" collapsed="false">
      <c r="A171" s="377" t="s">
        <v>564</v>
      </c>
      <c r="B171" s="451" t="n">
        <v>35.4</v>
      </c>
      <c r="C171" s="451" t="n">
        <v>35.4</v>
      </c>
    </row>
    <row r="172" customFormat="false" ht="15" hidden="false" customHeight="false" outlineLevel="0" collapsed="false">
      <c r="A172" s="377" t="s">
        <v>565</v>
      </c>
      <c r="B172" s="451"/>
      <c r="C172" s="451"/>
    </row>
    <row r="173" customFormat="false" ht="15" hidden="false" customHeight="false" outlineLevel="0" collapsed="false">
      <c r="A173" s="377" t="s">
        <v>566</v>
      </c>
      <c r="B173" s="451" t="n">
        <v>31.4</v>
      </c>
      <c r="C173" s="451" t="n">
        <v>31.3</v>
      </c>
    </row>
    <row r="174" customFormat="false" ht="15" hidden="false" customHeight="false" outlineLevel="0" collapsed="false">
      <c r="A174" s="377" t="s">
        <v>567</v>
      </c>
      <c r="B174" s="451"/>
      <c r="C174" s="451"/>
    </row>
    <row r="175" customFormat="false" ht="15" hidden="false" customHeight="false" outlineLevel="0" collapsed="false">
      <c r="A175" s="377" t="s">
        <v>568</v>
      </c>
      <c r="B175" s="451" t="n">
        <v>30.8</v>
      </c>
      <c r="C175" s="451" t="n">
        <v>31.5</v>
      </c>
    </row>
    <row r="176" customFormat="false" ht="15" hidden="false" customHeight="false" outlineLevel="0" collapsed="false">
      <c r="A176" s="377" t="s">
        <v>569</v>
      </c>
      <c r="B176" s="451" t="n">
        <v>27.5</v>
      </c>
      <c r="C176" s="451" t="n">
        <v>27.8</v>
      </c>
    </row>
    <row r="177" customFormat="false" ht="15" hidden="false" customHeight="false" outlineLevel="0" collapsed="false">
      <c r="A177" s="377" t="s">
        <v>570</v>
      </c>
      <c r="B177" s="451" t="n">
        <v>35</v>
      </c>
      <c r="C177" s="451"/>
    </row>
    <row r="178" customFormat="false" ht="15" hidden="false" customHeight="false" outlineLevel="0" collapsed="false">
      <c r="A178" s="377" t="s">
        <v>571</v>
      </c>
      <c r="B178" s="451"/>
      <c r="C178" s="451"/>
    </row>
    <row r="179" customFormat="false" ht="15" hidden="false" customHeight="false" outlineLevel="0" collapsed="false">
      <c r="A179" s="377" t="s">
        <v>572</v>
      </c>
      <c r="B179" s="451"/>
      <c r="C179" s="451"/>
    </row>
    <row r="180" customFormat="false" ht="15" hidden="false" customHeight="false" outlineLevel="0" collapsed="false">
      <c r="A180" s="377" t="s">
        <v>573</v>
      </c>
      <c r="B180" s="451"/>
      <c r="C180" s="451"/>
    </row>
    <row r="181" customFormat="false" ht="15" hidden="false" customHeight="false" outlineLevel="0" collapsed="false">
      <c r="A181" s="377" t="s">
        <v>574</v>
      </c>
      <c r="B181" s="451" t="n">
        <v>35.1</v>
      </c>
      <c r="C181" s="451" t="n">
        <v>35.1</v>
      </c>
    </row>
    <row r="182" customFormat="false" ht="15" hidden="false" customHeight="false" outlineLevel="0" collapsed="false">
      <c r="A182" s="377" t="s">
        <v>575</v>
      </c>
      <c r="B182" s="451" t="n">
        <v>34.8</v>
      </c>
      <c r="C182" s="451" t="n">
        <v>35.1</v>
      </c>
    </row>
    <row r="183" customFormat="false" ht="15" hidden="false" customHeight="false" outlineLevel="0" collapsed="false">
      <c r="A183" s="377" t="s">
        <v>576</v>
      </c>
      <c r="B183" s="451"/>
      <c r="C183" s="451"/>
    </row>
    <row r="184" customFormat="false" ht="15" hidden="false" customHeight="false" outlineLevel="0" collapsed="false">
      <c r="A184" s="377" t="s">
        <v>577</v>
      </c>
      <c r="B184" s="451" t="n">
        <v>36</v>
      </c>
      <c r="C184" s="451"/>
    </row>
    <row r="185" customFormat="false" ht="15" hidden="false" customHeight="false" outlineLevel="0" collapsed="false">
      <c r="A185" s="377" t="s">
        <v>578</v>
      </c>
      <c r="B185" s="451" t="n">
        <v>35.5</v>
      </c>
      <c r="C185" s="451" t="n">
        <v>35.7</v>
      </c>
    </row>
    <row r="186" customFormat="false" ht="15" hidden="false" customHeight="false" outlineLevel="0" collapsed="false">
      <c r="A186" s="377" t="s">
        <v>579</v>
      </c>
      <c r="B186" s="451" t="n">
        <v>35.3</v>
      </c>
      <c r="C186" s="451" t="n">
        <v>35.3</v>
      </c>
    </row>
    <row r="187" customFormat="false" ht="15" hidden="false" customHeight="false" outlineLevel="0" collapsed="false">
      <c r="A187" s="377" t="s">
        <v>580</v>
      </c>
      <c r="B187" s="451"/>
      <c r="C187" s="451"/>
    </row>
    <row r="188" customFormat="false" ht="15" hidden="false" customHeight="false" outlineLevel="0" collapsed="false">
      <c r="A188" s="377" t="s">
        <v>581</v>
      </c>
      <c r="B188" s="451" t="n">
        <v>35.7</v>
      </c>
      <c r="C188" s="451" t="n">
        <v>35.6</v>
      </c>
    </row>
    <row r="189" customFormat="false" ht="15" hidden="false" customHeight="false" outlineLevel="0" collapsed="false">
      <c r="A189" s="377" t="s">
        <v>582</v>
      </c>
      <c r="B189" s="451" t="n">
        <v>25.7</v>
      </c>
      <c r="C189" s="451" t="n">
        <v>34.9</v>
      </c>
    </row>
    <row r="190" customFormat="false" ht="15" hidden="false" customHeight="false" outlineLevel="0" collapsed="false">
      <c r="A190" s="377" t="s">
        <v>583</v>
      </c>
      <c r="B190" s="451" t="n">
        <v>19.3</v>
      </c>
      <c r="C190" s="451" t="n">
        <v>33.8</v>
      </c>
    </row>
    <row r="191" customFormat="false" ht="15" hidden="false" customHeight="false" outlineLevel="0" collapsed="false">
      <c r="A191" s="377" t="s">
        <v>584</v>
      </c>
      <c r="B191" s="451" t="n">
        <v>34.4</v>
      </c>
      <c r="C191" s="451" t="n">
        <v>35</v>
      </c>
    </row>
    <row r="192" customFormat="false" ht="15" hidden="false" customHeight="false" outlineLevel="0" collapsed="false">
      <c r="A192" s="377" t="s">
        <v>585</v>
      </c>
      <c r="B192" s="451" t="n">
        <v>35.2</v>
      </c>
      <c r="C192" s="451" t="n">
        <v>35.1</v>
      </c>
    </row>
    <row r="193" customFormat="false" ht="15" hidden="false" customHeight="false" outlineLevel="0" collapsed="false">
      <c r="A193" s="377" t="s">
        <v>586</v>
      </c>
      <c r="B193" s="451" t="n">
        <v>30.6</v>
      </c>
      <c r="C193" s="451" t="n">
        <v>31.9</v>
      </c>
    </row>
    <row r="194" customFormat="false" ht="15" hidden="false" customHeight="false" outlineLevel="0" collapsed="false">
      <c r="A194" s="377" t="s">
        <v>587</v>
      </c>
      <c r="B194" s="451" t="n">
        <v>29.1</v>
      </c>
      <c r="C194" s="451" t="n">
        <v>30.5</v>
      </c>
    </row>
    <row r="195" customFormat="false" ht="15" hidden="false" customHeight="false" outlineLevel="0" collapsed="false">
      <c r="A195" s="377" t="s">
        <v>588</v>
      </c>
      <c r="B195" s="451" t="n">
        <v>35</v>
      </c>
      <c r="C195" s="451"/>
    </row>
    <row r="196" customFormat="false" ht="15" hidden="false" customHeight="false" outlineLevel="0" collapsed="false">
      <c r="A196" s="377" t="s">
        <v>589</v>
      </c>
      <c r="B196" s="451" t="n">
        <v>36</v>
      </c>
      <c r="C196" s="451"/>
    </row>
    <row r="197" customFormat="false" ht="15" hidden="false" customHeight="false" outlineLevel="0" collapsed="false">
      <c r="A197" s="377" t="s">
        <v>590</v>
      </c>
      <c r="B197" s="451" t="n">
        <v>36</v>
      </c>
      <c r="C197" s="451"/>
    </row>
    <row r="198" customFormat="false" ht="15" hidden="false" customHeight="false" outlineLevel="0" collapsed="false">
      <c r="A198" s="377" t="s">
        <v>591</v>
      </c>
      <c r="B198" s="451" t="n">
        <v>34</v>
      </c>
      <c r="C198" s="451"/>
    </row>
    <row r="199" customFormat="false" ht="15" hidden="false" customHeight="false" outlineLevel="0" collapsed="false">
      <c r="A199" s="377" t="s">
        <v>592</v>
      </c>
      <c r="B199" s="451" t="n">
        <v>36</v>
      </c>
      <c r="C199" s="451"/>
    </row>
    <row r="200" customFormat="false" ht="15" hidden="false" customHeight="false" outlineLevel="0" collapsed="false">
      <c r="A200" s="377" t="s">
        <v>593</v>
      </c>
      <c r="B200" s="451" t="n">
        <v>36</v>
      </c>
      <c r="C200" s="451"/>
    </row>
    <row r="201" customFormat="false" ht="15" hidden="false" customHeight="false" outlineLevel="0" collapsed="false">
      <c r="A201" s="377" t="s">
        <v>594</v>
      </c>
      <c r="B201" s="451" t="n">
        <v>36</v>
      </c>
      <c r="C201" s="451"/>
    </row>
    <row r="202" customFormat="false" ht="15" hidden="false" customHeight="false" outlineLevel="0" collapsed="false">
      <c r="A202" s="377" t="s">
        <v>595</v>
      </c>
      <c r="B202" s="451" t="n">
        <v>28</v>
      </c>
      <c r="C202" s="451"/>
    </row>
    <row r="203" customFormat="false" ht="15" hidden="false" customHeight="false" outlineLevel="0" collapsed="false">
      <c r="A203" s="377" t="s">
        <v>596</v>
      </c>
      <c r="B203" s="451" t="n">
        <v>22.2</v>
      </c>
      <c r="C203" s="451" t="n">
        <v>22.6</v>
      </c>
    </row>
    <row r="204" customFormat="false" ht="15" hidden="false" customHeight="false" outlineLevel="0" collapsed="false">
      <c r="A204" s="377" t="s">
        <v>597</v>
      </c>
      <c r="B204" s="451" t="n">
        <v>18</v>
      </c>
      <c r="C204" s="451"/>
    </row>
    <row r="205" customFormat="false" ht="15" hidden="false" customHeight="false" outlineLevel="0" collapsed="false">
      <c r="A205" s="377" t="s">
        <v>598</v>
      </c>
      <c r="B205" s="451" t="n">
        <v>34.7</v>
      </c>
      <c r="C205" s="451" t="n">
        <v>34.1</v>
      </c>
    </row>
    <row r="206" customFormat="false" ht="15" hidden="false" customHeight="false" outlineLevel="0" collapsed="false">
      <c r="A206" s="377" t="s">
        <v>599</v>
      </c>
      <c r="B206" s="451" t="n">
        <v>32.1</v>
      </c>
      <c r="C206" s="451" t="n">
        <v>32.4</v>
      </c>
    </row>
    <row r="207" customFormat="false" ht="15" hidden="false" customHeight="false" outlineLevel="0" collapsed="false">
      <c r="A207" s="377" t="s">
        <v>600</v>
      </c>
      <c r="B207" s="451" t="n">
        <v>21.4</v>
      </c>
      <c r="C207" s="451" t="n">
        <v>33.4</v>
      </c>
    </row>
    <row r="208" customFormat="false" ht="15" hidden="false" customHeight="false" outlineLevel="0" collapsed="false">
      <c r="A208" s="377" t="s">
        <v>601</v>
      </c>
      <c r="B208" s="451" t="n">
        <v>11.5</v>
      </c>
      <c r="C208" s="451" t="n">
        <v>26.5</v>
      </c>
    </row>
    <row r="209" customFormat="false" ht="15" hidden="false" customHeight="false" outlineLevel="0" collapsed="false">
      <c r="A209" s="377" t="s">
        <v>602</v>
      </c>
      <c r="B209" s="452"/>
      <c r="C209" s="452"/>
    </row>
    <row r="210" customFormat="false" ht="15" hidden="false" customHeight="false" outlineLevel="0" collapsed="false">
      <c r="A210" s="377" t="s">
        <v>604</v>
      </c>
      <c r="B210" s="452"/>
      <c r="C210" s="452"/>
    </row>
    <row r="211" customFormat="false" ht="15" hidden="false" customHeight="false" outlineLevel="0" collapsed="false">
      <c r="A211" s="377" t="s">
        <v>606</v>
      </c>
      <c r="B211" s="452" t="n">
        <v>33.5</v>
      </c>
      <c r="C211" s="452" t="n">
        <v>33.2</v>
      </c>
    </row>
    <row r="212" customFormat="false" ht="15" hidden="false" customHeight="false" outlineLevel="0" collapsed="false">
      <c r="A212" s="377" t="s">
        <v>608</v>
      </c>
      <c r="B212" s="452" t="n">
        <v>33</v>
      </c>
      <c r="C212" s="452" t="n">
        <v>34.2</v>
      </c>
    </row>
    <row r="213" customFormat="false" ht="15" hidden="false" customHeight="false" outlineLevel="0" collapsed="false">
      <c r="A213" s="377" t="s">
        <v>610</v>
      </c>
      <c r="B213" s="452"/>
      <c r="C213" s="452"/>
    </row>
    <row r="214" customFormat="false" ht="15" hidden="false" customHeight="false" outlineLevel="0" collapsed="false">
      <c r="A214" s="377" t="s">
        <v>611</v>
      </c>
      <c r="B214" s="452"/>
      <c r="C214" s="452"/>
    </row>
    <row r="215" customFormat="false" ht="15" hidden="false" customHeight="false" outlineLevel="0" collapsed="false">
      <c r="A215" s="377" t="s">
        <v>613</v>
      </c>
      <c r="B215" s="452" t="n">
        <v>8.8</v>
      </c>
      <c r="C215" s="452" t="n">
        <v>21.7</v>
      </c>
    </row>
    <row r="216" customFormat="false" ht="15" hidden="false" customHeight="false" outlineLevel="0" collapsed="false">
      <c r="A216" s="377" t="s">
        <v>615</v>
      </c>
      <c r="B216" s="452"/>
      <c r="C216" s="452"/>
    </row>
    <row r="217" customFormat="false" ht="15" hidden="false" customHeight="false" outlineLevel="0" collapsed="false">
      <c r="A217" s="377" t="s">
        <v>617</v>
      </c>
      <c r="B217" s="452" t="n">
        <v>28.6</v>
      </c>
      <c r="C217" s="452" t="n">
        <v>28.6</v>
      </c>
    </row>
    <row r="218" customFormat="false" ht="15" hidden="false" customHeight="false" outlineLevel="0" collapsed="false">
      <c r="A218" s="377" t="s">
        <v>619</v>
      </c>
      <c r="B218" s="452" t="n">
        <v>33</v>
      </c>
      <c r="C218" s="452" t="n">
        <v>33.8</v>
      </c>
    </row>
    <row r="219" customFormat="false" ht="15" hidden="false" customHeight="false" outlineLevel="0" collapsed="false">
      <c r="A219" s="377" t="s">
        <v>620</v>
      </c>
      <c r="B219" s="452" t="n">
        <v>14.4</v>
      </c>
      <c r="C219" s="452" t="n">
        <v>33.8</v>
      </c>
    </row>
    <row r="220" customFormat="false" ht="15" hidden="false" customHeight="false" outlineLevel="0" collapsed="false">
      <c r="A220" s="377" t="s">
        <v>621</v>
      </c>
      <c r="B220" s="452" t="n">
        <v>34.1</v>
      </c>
      <c r="C220" s="452" t="n">
        <v>34.2</v>
      </c>
    </row>
    <row r="221" customFormat="false" ht="15" hidden="false" customHeight="false" outlineLevel="0" collapsed="false">
      <c r="A221" s="377" t="s">
        <v>622</v>
      </c>
      <c r="B221" s="452" t="n">
        <v>33.6</v>
      </c>
      <c r="C221" s="452" t="n">
        <v>33.8</v>
      </c>
    </row>
    <row r="222" customFormat="false" ht="15" hidden="false" customHeight="false" outlineLevel="0" collapsed="false">
      <c r="A222" s="377" t="s">
        <v>623</v>
      </c>
      <c r="B222" s="452" t="n">
        <v>33.6</v>
      </c>
      <c r="C222" s="452" t="n">
        <v>33.8</v>
      </c>
    </row>
    <row r="223" customFormat="false" ht="15" hidden="false" customHeight="false" outlineLevel="0" collapsed="false">
      <c r="A223" s="377" t="s">
        <v>624</v>
      </c>
      <c r="B223" s="452" t="n">
        <v>15</v>
      </c>
      <c r="C223" s="452" t="n">
        <v>32.9</v>
      </c>
    </row>
    <row r="224" customFormat="false" ht="15" hidden="false" customHeight="false" outlineLevel="0" collapsed="false">
      <c r="A224" s="377" t="s">
        <v>626</v>
      </c>
      <c r="B224" s="452" t="n">
        <v>31.7</v>
      </c>
      <c r="C224" s="452" t="n">
        <v>34.6</v>
      </c>
    </row>
    <row r="225" customFormat="false" ht="15" hidden="false" customHeight="false" outlineLevel="0" collapsed="false">
      <c r="A225" s="377" t="s">
        <v>627</v>
      </c>
      <c r="B225" s="452"/>
      <c r="C225" s="452"/>
    </row>
    <row r="226" customFormat="false" ht="15" hidden="false" customHeight="false" outlineLevel="0" collapsed="false">
      <c r="A226" s="377" t="s">
        <v>629</v>
      </c>
      <c r="B226" s="452"/>
      <c r="C226" s="452"/>
    </row>
    <row r="227" customFormat="false" ht="15" hidden="false" customHeight="false" outlineLevel="0" collapsed="false">
      <c r="A227" s="377" t="s">
        <v>630</v>
      </c>
      <c r="B227" s="452"/>
      <c r="C227" s="452"/>
    </row>
    <row r="228" customFormat="false" ht="15" hidden="false" customHeight="false" outlineLevel="0" collapsed="false">
      <c r="A228" s="377" t="s">
        <v>631</v>
      </c>
      <c r="B228" s="452"/>
      <c r="C228" s="452"/>
    </row>
    <row r="229" customFormat="false" ht="15" hidden="false" customHeight="false" outlineLevel="0" collapsed="false">
      <c r="A229" s="377" t="s">
        <v>633</v>
      </c>
      <c r="B229" s="452"/>
      <c r="C229" s="452"/>
    </row>
    <row r="230" customFormat="false" ht="15" hidden="false" customHeight="false" outlineLevel="0" collapsed="false">
      <c r="A230" s="377" t="s">
        <v>635</v>
      </c>
      <c r="B230" s="452"/>
      <c r="C230" s="452"/>
    </row>
    <row r="231" customFormat="false" ht="15" hidden="false" customHeight="false" outlineLevel="0" collapsed="false">
      <c r="A231" s="377" t="s">
        <v>637</v>
      </c>
      <c r="B231" s="452"/>
      <c r="C231" s="452"/>
    </row>
    <row r="232" customFormat="false" ht="15" hidden="false" customHeight="false" outlineLevel="0" collapsed="false">
      <c r="A232" s="377" t="s">
        <v>639</v>
      </c>
      <c r="B232" s="452"/>
      <c r="C232" s="452" t="n">
        <v>36</v>
      </c>
    </row>
    <row r="233" customFormat="false" ht="15" hidden="false" customHeight="false" outlineLevel="0" collapsed="false">
      <c r="A233" s="377" t="s">
        <v>641</v>
      </c>
      <c r="B233" s="452"/>
      <c r="C233" s="452" t="n">
        <v>34</v>
      </c>
    </row>
    <row r="234" customFormat="false" ht="15" hidden="false" customHeight="false" outlineLevel="0" collapsed="false">
      <c r="A234" s="377" t="s">
        <v>643</v>
      </c>
      <c r="B234" s="452"/>
      <c r="C234" s="452"/>
    </row>
    <row r="235" customFormat="false" ht="15" hidden="false" customHeight="false" outlineLevel="0" collapsed="false">
      <c r="A235" s="390" t="s">
        <v>645</v>
      </c>
      <c r="B235" s="452"/>
      <c r="C235" s="452"/>
    </row>
  </sheetData>
  <printOptions headings="false" gridLines="false" gridLinesSet="true" horizontalCentered="false" verticalCentered="false"/>
  <pageMargins left="0.7" right="0.7" top="0.75" bottom="0.75" header="0.511805555555555" footer="0.511805555555555"/>
  <pageSetup paperSize="9"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
    <oddFooter/>
  </headerFooter>
</worksheet>
</file>

<file path=xl/worksheets/sheet2.xml><?xml version="1.0" encoding="utf-8"?>
<worksheet xmlns="http://schemas.openxmlformats.org/spreadsheetml/2006/main" xmlns:r="http://schemas.openxmlformats.org/officeDocument/2006/relationships">
  <sheetPr filterMode="false">
    <pageSetUpPr fitToPage="false"/>
  </sheetPr>
  <dimension ref="A1:G31"/>
  <sheetViews>
    <sheetView windowProtection="false"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RowHeight="15"/>
  <cols>
    <col collapsed="false" hidden="false" max="1" min="1" style="1" width="9.10526315789474"/>
    <col collapsed="false" hidden="false" max="2" min="2" style="1" width="19.6032388663968"/>
    <col collapsed="false" hidden="true" max="3" min="3" style="1" width="0"/>
    <col collapsed="false" hidden="false" max="4" min="4" style="1" width="26.6720647773279"/>
    <col collapsed="false" hidden="false" max="5" min="5" style="1" width="48.0971659919028"/>
    <col collapsed="false" hidden="false" max="6" min="6" style="1" width="40.7044534412955"/>
    <col collapsed="false" hidden="false" max="7" min="7" style="1" width="43.4898785425101"/>
    <col collapsed="false" hidden="false" max="1025" min="8" style="1" width="9.10526315789474"/>
  </cols>
  <sheetData>
    <row r="1" customFormat="false" ht="32.25" hidden="false" customHeight="false" outlineLevel="0" collapsed="false">
      <c r="A1" s="25"/>
      <c r="B1" s="26" t="s">
        <v>28</v>
      </c>
      <c r="C1" s="27" t="s">
        <v>29</v>
      </c>
      <c r="D1" s="28" t="s">
        <v>30</v>
      </c>
      <c r="E1" s="28" t="s">
        <v>31</v>
      </c>
      <c r="F1" s="28" t="s">
        <v>32</v>
      </c>
      <c r="G1" s="29" t="s">
        <v>33</v>
      </c>
    </row>
    <row r="2" customFormat="false" ht="45" hidden="false" customHeight="true" outlineLevel="0" collapsed="false">
      <c r="A2" s="30" t="s">
        <v>34</v>
      </c>
      <c r="B2" s="31" t="s">
        <v>35</v>
      </c>
      <c r="C2" s="32" t="s">
        <v>36</v>
      </c>
      <c r="D2" s="33" t="s">
        <v>37</v>
      </c>
      <c r="E2" s="33" t="s">
        <v>38</v>
      </c>
      <c r="F2" s="33" t="s">
        <v>39</v>
      </c>
      <c r="G2" s="34" t="s">
        <v>40</v>
      </c>
    </row>
    <row r="3" customFormat="false" ht="120" hidden="false" customHeight="false" outlineLevel="0" collapsed="false">
      <c r="A3" s="30"/>
      <c r="B3" s="35" t="s">
        <v>41</v>
      </c>
      <c r="C3" s="36" t="s">
        <v>42</v>
      </c>
      <c r="D3" s="37" t="s">
        <v>37</v>
      </c>
      <c r="E3" s="38" t="s">
        <v>43</v>
      </c>
      <c r="F3" s="39" t="s">
        <v>39</v>
      </c>
      <c r="G3" s="40" t="s">
        <v>44</v>
      </c>
    </row>
    <row r="4" customFormat="false" ht="50.25" hidden="false" customHeight="true" outlineLevel="0" collapsed="false">
      <c r="A4" s="30"/>
      <c r="B4" s="41" t="s">
        <v>45</v>
      </c>
      <c r="C4" s="42" t="s">
        <v>46</v>
      </c>
      <c r="D4" s="37" t="s">
        <v>37</v>
      </c>
      <c r="E4" s="37" t="s">
        <v>47</v>
      </c>
      <c r="F4" s="37" t="s">
        <v>48</v>
      </c>
      <c r="G4" s="43" t="n">
        <v>40932</v>
      </c>
    </row>
    <row r="5" customFormat="false" ht="45" hidden="false" customHeight="false" outlineLevel="0" collapsed="false">
      <c r="A5" s="30"/>
      <c r="B5" s="44" t="s">
        <v>49</v>
      </c>
      <c r="C5" s="45" t="s">
        <v>50</v>
      </c>
      <c r="D5" s="46" t="s">
        <v>51</v>
      </c>
      <c r="E5" s="46" t="s">
        <v>52</v>
      </c>
      <c r="F5" s="46" t="s">
        <v>48</v>
      </c>
      <c r="G5" s="47" t="n">
        <v>42028</v>
      </c>
    </row>
    <row r="6" customFormat="false" ht="52.5" hidden="false" customHeight="true" outlineLevel="0" collapsed="false">
      <c r="A6" s="30"/>
      <c r="B6" s="48" t="s">
        <v>53</v>
      </c>
      <c r="C6" s="49" t="s">
        <v>54</v>
      </c>
      <c r="D6" s="46" t="s">
        <v>51</v>
      </c>
      <c r="E6" s="50" t="s">
        <v>55</v>
      </c>
      <c r="F6" s="50" t="s">
        <v>56</v>
      </c>
      <c r="G6" s="51" t="s">
        <v>57</v>
      </c>
    </row>
    <row r="7" customFormat="false" ht="72.75" hidden="false" customHeight="true" outlineLevel="0" collapsed="false">
      <c r="A7" s="30"/>
      <c r="B7" s="48" t="s">
        <v>58</v>
      </c>
      <c r="C7" s="49" t="s">
        <v>59</v>
      </c>
      <c r="D7" s="46" t="s">
        <v>60</v>
      </c>
      <c r="E7" s="50" t="s">
        <v>61</v>
      </c>
      <c r="F7" s="50" t="s">
        <v>56</v>
      </c>
      <c r="G7" s="51" t="s">
        <v>62</v>
      </c>
    </row>
    <row r="8" customFormat="false" ht="60" hidden="false" customHeight="true" outlineLevel="0" collapsed="false">
      <c r="A8" s="52" t="s">
        <v>63</v>
      </c>
      <c r="B8" s="53" t="s">
        <v>64</v>
      </c>
      <c r="C8" s="54" t="s">
        <v>65</v>
      </c>
      <c r="D8" s="55" t="s">
        <v>37</v>
      </c>
      <c r="E8" s="55" t="s">
        <v>66</v>
      </c>
      <c r="F8" s="55" t="s">
        <v>67</v>
      </c>
      <c r="G8" s="56" t="s">
        <v>68</v>
      </c>
    </row>
    <row r="9" customFormat="false" ht="30" hidden="false" customHeight="false" outlineLevel="0" collapsed="false">
      <c r="A9" s="52"/>
      <c r="B9" s="53" t="s">
        <v>69</v>
      </c>
      <c r="C9" s="54" t="s">
        <v>70</v>
      </c>
      <c r="D9" s="55" t="s">
        <v>37</v>
      </c>
      <c r="E9" s="55" t="s">
        <v>71</v>
      </c>
      <c r="F9" s="55" t="s">
        <v>72</v>
      </c>
      <c r="G9" s="56" t="s">
        <v>73</v>
      </c>
    </row>
    <row r="10" customFormat="false" ht="60" hidden="false" customHeight="false" outlineLevel="0" collapsed="false">
      <c r="A10" s="52"/>
      <c r="B10" s="53" t="s">
        <v>74</v>
      </c>
      <c r="C10" s="57" t="s">
        <v>75</v>
      </c>
      <c r="D10" s="55" t="s">
        <v>37</v>
      </c>
      <c r="E10" s="55" t="s">
        <v>76</v>
      </c>
      <c r="F10" s="55" t="s">
        <v>39</v>
      </c>
      <c r="G10" s="56" t="s">
        <v>77</v>
      </c>
    </row>
    <row r="11" customFormat="false" ht="105" hidden="false" customHeight="false" outlineLevel="0" collapsed="false">
      <c r="A11" s="52"/>
      <c r="B11" s="53" t="s">
        <v>78</v>
      </c>
      <c r="C11" s="54" t="s">
        <v>79</v>
      </c>
      <c r="D11" s="55" t="s">
        <v>37</v>
      </c>
      <c r="E11" s="55" t="s">
        <v>80</v>
      </c>
      <c r="F11" s="55" t="s">
        <v>39</v>
      </c>
      <c r="G11" s="58" t="s">
        <v>81</v>
      </c>
    </row>
    <row r="12" customFormat="false" ht="105" hidden="false" customHeight="false" outlineLevel="0" collapsed="false">
      <c r="A12" s="52"/>
      <c r="B12" s="59" t="s">
        <v>82</v>
      </c>
      <c r="C12" s="60" t="s">
        <v>83</v>
      </c>
      <c r="D12" s="46" t="s">
        <v>60</v>
      </c>
      <c r="E12" s="50" t="s">
        <v>84</v>
      </c>
      <c r="F12" s="50" t="s">
        <v>56</v>
      </c>
      <c r="G12" s="51" t="s">
        <v>85</v>
      </c>
    </row>
    <row r="13" customFormat="false" ht="105" hidden="false" customHeight="false" outlineLevel="0" collapsed="false">
      <c r="A13" s="52"/>
      <c r="B13" s="53" t="s">
        <v>86</v>
      </c>
      <c r="C13" s="61" t="s">
        <v>87</v>
      </c>
      <c r="D13" s="55" t="s">
        <v>37</v>
      </c>
      <c r="E13" s="55" t="s">
        <v>88</v>
      </c>
      <c r="F13" s="62" t="s">
        <v>89</v>
      </c>
      <c r="G13" s="56" t="s">
        <v>90</v>
      </c>
    </row>
    <row r="14" customFormat="false" ht="105" hidden="false" customHeight="false" outlineLevel="0" collapsed="false">
      <c r="A14" s="52"/>
      <c r="B14" s="53" t="s">
        <v>91</v>
      </c>
      <c r="C14" s="61" t="s">
        <v>91</v>
      </c>
      <c r="D14" s="55" t="s">
        <v>37</v>
      </c>
      <c r="E14" s="55" t="s">
        <v>92</v>
      </c>
      <c r="F14" s="62" t="s">
        <v>89</v>
      </c>
      <c r="G14" s="56" t="s">
        <v>90</v>
      </c>
    </row>
    <row r="15" customFormat="false" ht="30" hidden="false" customHeight="false" outlineLevel="0" collapsed="false">
      <c r="A15" s="52"/>
      <c r="B15" s="63" t="s">
        <v>93</v>
      </c>
      <c r="C15" s="64" t="s">
        <v>94</v>
      </c>
      <c r="D15" s="55" t="s">
        <v>37</v>
      </c>
      <c r="E15" s="65" t="s">
        <v>95</v>
      </c>
      <c r="F15" s="65" t="s">
        <v>96</v>
      </c>
      <c r="G15" s="66" t="s">
        <v>97</v>
      </c>
    </row>
    <row r="16" customFormat="false" ht="30" hidden="false" customHeight="false" outlineLevel="0" collapsed="false">
      <c r="A16" s="52"/>
      <c r="B16" s="67" t="s">
        <v>98</v>
      </c>
      <c r="C16" s="68" t="s">
        <v>99</v>
      </c>
      <c r="D16" s="69" t="s">
        <v>51</v>
      </c>
      <c r="E16" s="69" t="s">
        <v>100</v>
      </c>
      <c r="F16" s="69" t="s">
        <v>96</v>
      </c>
      <c r="G16" s="70" t="s">
        <v>101</v>
      </c>
    </row>
    <row r="17" customFormat="false" ht="45" hidden="false" customHeight="false" outlineLevel="0" collapsed="false">
      <c r="A17" s="52"/>
      <c r="B17" s="53" t="s">
        <v>102</v>
      </c>
      <c r="C17" s="54" t="s">
        <v>102</v>
      </c>
      <c r="D17" s="55" t="s">
        <v>37</v>
      </c>
      <c r="E17" s="71" t="s">
        <v>103</v>
      </c>
      <c r="F17" s="71" t="s">
        <v>39</v>
      </c>
      <c r="G17" s="72" t="s">
        <v>104</v>
      </c>
    </row>
    <row r="18" customFormat="false" ht="90" hidden="false" customHeight="false" outlineLevel="0" collapsed="false">
      <c r="A18" s="52"/>
      <c r="B18" s="53" t="s">
        <v>105</v>
      </c>
      <c r="C18" s="61" t="s">
        <v>105</v>
      </c>
      <c r="D18" s="55" t="s">
        <v>37</v>
      </c>
      <c r="E18" s="55" t="s">
        <v>106</v>
      </c>
      <c r="F18" s="62" t="s">
        <v>107</v>
      </c>
      <c r="G18" s="56" t="s">
        <v>108</v>
      </c>
    </row>
    <row r="19" customFormat="false" ht="75" hidden="false" customHeight="false" outlineLevel="0" collapsed="false">
      <c r="A19" s="52"/>
      <c r="B19" s="73" t="s">
        <v>109</v>
      </c>
      <c r="C19" s="74" t="s">
        <v>110</v>
      </c>
      <c r="D19" s="69" t="s">
        <v>51</v>
      </c>
      <c r="E19" s="75" t="s">
        <v>111</v>
      </c>
      <c r="F19" s="76" t="s">
        <v>112</v>
      </c>
      <c r="G19" s="77" t="s">
        <v>108</v>
      </c>
    </row>
    <row r="20" customFormat="false" ht="30" hidden="false" customHeight="false" outlineLevel="0" collapsed="false">
      <c r="A20" s="52"/>
      <c r="B20" s="73" t="s">
        <v>113</v>
      </c>
      <c r="C20" s="78" t="s">
        <v>114</v>
      </c>
      <c r="D20" s="69" t="s">
        <v>51</v>
      </c>
      <c r="E20" s="75" t="s">
        <v>115</v>
      </c>
      <c r="F20" s="75" t="s">
        <v>116</v>
      </c>
      <c r="G20" s="77" t="s">
        <v>117</v>
      </c>
    </row>
    <row r="21" customFormat="false" ht="30" hidden="false" customHeight="false" outlineLevel="0" collapsed="false">
      <c r="A21" s="52"/>
      <c r="B21" s="53" t="s">
        <v>118</v>
      </c>
      <c r="C21" s="54" t="s">
        <v>119</v>
      </c>
      <c r="D21" s="55" t="s">
        <v>37</v>
      </c>
      <c r="E21" s="55" t="s">
        <v>120</v>
      </c>
      <c r="F21" s="55" t="s">
        <v>116</v>
      </c>
      <c r="G21" s="56" t="s">
        <v>121</v>
      </c>
    </row>
    <row r="22" customFormat="false" ht="15" hidden="false" customHeight="false" outlineLevel="0" collapsed="false">
      <c r="A22" s="52"/>
      <c r="B22" s="79" t="s">
        <v>122</v>
      </c>
      <c r="C22" s="80" t="s">
        <v>123</v>
      </c>
      <c r="D22" s="55" t="s">
        <v>37</v>
      </c>
      <c r="E22" s="55" t="s">
        <v>124</v>
      </c>
      <c r="F22" s="55" t="s">
        <v>125</v>
      </c>
      <c r="G22" s="81" t="n">
        <v>10</v>
      </c>
    </row>
    <row r="23" customFormat="false" ht="60" hidden="false" customHeight="false" outlineLevel="0" collapsed="false">
      <c r="A23" s="52"/>
      <c r="B23" s="82" t="s">
        <v>126</v>
      </c>
      <c r="C23" s="83" t="s">
        <v>126</v>
      </c>
      <c r="D23" s="84" t="s">
        <v>51</v>
      </c>
      <c r="E23" s="85" t="s">
        <v>127</v>
      </c>
      <c r="F23" s="86" t="s">
        <v>107</v>
      </c>
      <c r="G23" s="87" t="s">
        <v>128</v>
      </c>
    </row>
    <row r="24" customFormat="false" ht="45" hidden="false" customHeight="false" outlineLevel="0" collapsed="false">
      <c r="A24" s="52"/>
      <c r="B24" s="88" t="s">
        <v>129</v>
      </c>
      <c r="C24" s="89" t="s">
        <v>130</v>
      </c>
      <c r="D24" s="84" t="s">
        <v>51</v>
      </c>
      <c r="E24" s="85" t="s">
        <v>131</v>
      </c>
      <c r="F24" s="50" t="s">
        <v>125</v>
      </c>
      <c r="G24" s="87" t="n">
        <v>0.5</v>
      </c>
    </row>
    <row r="25" customFormat="false" ht="60" hidden="false" customHeight="false" outlineLevel="0" collapsed="false">
      <c r="A25" s="52"/>
      <c r="B25" s="82" t="s">
        <v>132</v>
      </c>
      <c r="C25" s="83" t="s">
        <v>133</v>
      </c>
      <c r="D25" s="85" t="s">
        <v>60</v>
      </c>
      <c r="E25" s="85" t="s">
        <v>134</v>
      </c>
      <c r="F25" s="90" t="s">
        <v>135</v>
      </c>
      <c r="G25" s="87" t="s">
        <v>136</v>
      </c>
    </row>
    <row r="26" customFormat="false" ht="60" hidden="false" customHeight="false" outlineLevel="0" collapsed="false">
      <c r="A26" s="52"/>
      <c r="B26" s="82" t="s">
        <v>137</v>
      </c>
      <c r="C26" s="83" t="s">
        <v>138</v>
      </c>
      <c r="D26" s="84" t="s">
        <v>51</v>
      </c>
      <c r="E26" s="85" t="s">
        <v>139</v>
      </c>
      <c r="F26" s="86" t="s">
        <v>140</v>
      </c>
      <c r="G26" s="87" t="s">
        <v>141</v>
      </c>
    </row>
    <row r="27" customFormat="false" ht="135" hidden="false" customHeight="false" outlineLevel="0" collapsed="false">
      <c r="A27" s="52"/>
      <c r="B27" s="91" t="s">
        <v>142</v>
      </c>
      <c r="C27" s="92" t="s">
        <v>143</v>
      </c>
      <c r="D27" s="84" t="s">
        <v>51</v>
      </c>
      <c r="E27" s="85" t="s">
        <v>144</v>
      </c>
      <c r="F27" s="90" t="s">
        <v>145</v>
      </c>
      <c r="G27" s="87" t="s">
        <v>146</v>
      </c>
    </row>
    <row r="28" customFormat="false" ht="300" hidden="false" customHeight="false" outlineLevel="0" collapsed="false">
      <c r="A28" s="52"/>
      <c r="B28" s="93" t="s">
        <v>147</v>
      </c>
      <c r="C28" s="94" t="s">
        <v>148</v>
      </c>
      <c r="D28" s="84" t="s">
        <v>51</v>
      </c>
      <c r="E28" s="95" t="s">
        <v>149</v>
      </c>
      <c r="F28" s="90" t="s">
        <v>150</v>
      </c>
      <c r="G28" s="87" t="s">
        <v>151</v>
      </c>
    </row>
    <row r="29" customFormat="false" ht="60" hidden="false" customHeight="false" outlineLevel="0" collapsed="false">
      <c r="A29" s="52"/>
      <c r="B29" s="91" t="s">
        <v>152</v>
      </c>
      <c r="C29" s="83" t="s">
        <v>153</v>
      </c>
      <c r="D29" s="85" t="s">
        <v>60</v>
      </c>
      <c r="E29" s="85" t="s">
        <v>154</v>
      </c>
      <c r="F29" s="85" t="s">
        <v>155</v>
      </c>
      <c r="G29" s="87" t="s">
        <v>156</v>
      </c>
    </row>
    <row r="30" customFormat="false" ht="60" hidden="false" customHeight="false" outlineLevel="0" collapsed="false">
      <c r="A30" s="52"/>
      <c r="B30" s="91" t="s">
        <v>157</v>
      </c>
      <c r="C30" s="83" t="s">
        <v>158</v>
      </c>
      <c r="D30" s="85" t="s">
        <v>60</v>
      </c>
      <c r="E30" s="85" t="s">
        <v>159</v>
      </c>
      <c r="F30" s="85" t="s">
        <v>155</v>
      </c>
      <c r="G30" s="87" t="s">
        <v>160</v>
      </c>
    </row>
    <row r="31" customFormat="false" ht="30.75" hidden="false" customHeight="false" outlineLevel="0" collapsed="false">
      <c r="A31" s="52"/>
      <c r="B31" s="96" t="s">
        <v>161</v>
      </c>
      <c r="C31" s="97" t="s">
        <v>162</v>
      </c>
      <c r="D31" s="98" t="s">
        <v>60</v>
      </c>
      <c r="E31" s="98" t="s">
        <v>163</v>
      </c>
      <c r="F31" s="99" t="s">
        <v>39</v>
      </c>
      <c r="G31" s="100" t="s">
        <v>164</v>
      </c>
    </row>
  </sheetData>
  <mergeCells count="2">
    <mergeCell ref="A2:A7"/>
    <mergeCell ref="A8:A31"/>
  </mergeCells>
  <hyperlinks>
    <hyperlink ref="G6" r:id="rId1" display="http://www.southampton.ac.uk/oes/research/projects/rapid_meridional_overturning_circulation_moc.page"/>
    <hyperlink ref="G7" r:id="rId2" display="http://portal.oceannet.org/search/full/catalogue/dassh.ac.uk__MEDIN_2.3__9bc028bba91772eae38e3e6310f00fe4.xml"/>
    <hyperlink ref="F9" r:id="rId3" location="2521682-seabed-survey-data-model" display="Free text or Controlled Vocabulary; OGP SSDM WORK_CATEGORY Domain"/>
    <hyperlink ref="G12" r:id="rId4" display="http://www.dassh.ac.uk/NATENG0000001"/>
    <hyperlink ref="F13" r:id="rId5" display="Free text (for individual name) or Controlled vocabulary (for organisations): European Directory of Marine Organisations (EDMO) at http://seadatanet.maris2.nl/v_edmo/welcome.asp&#10;"/>
    <hyperlink ref="F14" r:id="rId6" display="Free text (for individual name) or Controlled vocabulary (for organisations): European Directory of Marine Organisations (EDMO) at http://seadatanet.maris2.nl/v_edmo/welcome.asp&#10;"/>
    <hyperlink ref="F18" r:id="rId7" display="Controlled Vocabulary; EPSG Geodetic Parameter Dataset at http://www.epsg-registry.org"/>
    <hyperlink ref="F19" r:id="rId8" display="Controlled vocabulary; EPSG Geodetic Parameter Dataset at http://www.epsg-registry.org or other defined coordinate reference system register."/>
    <hyperlink ref="F23" r:id="rId9" display="Controlled Vocabulary; EPSG Geodetic Parameter Dataset at http://www.epsg-registry.org"/>
    <hyperlink ref="F25" r:id="rId10" display="Controlled Vocabulary; SeaVoX Platform Categories, Table L06 at https://www.bodc.ac.uk/data/codes_and_formats/vocabulary_search/L06/"/>
    <hyperlink ref="F26" r:id="rId11" display="Controlled Vocabulary; ICES Reference Codes, Table SHIPC at http://vocab.ices.dk"/>
    <hyperlink ref="E28" r:id="rId12" display="Enter the EMODnet Seabed Habitats GUID number for the survey if polygon habitat maps have been created. This has been previously known as the MESH GUID. This is the Globally unique identifier (GUI) of the habitat map. It consists of 2-letter country code (which corresponds to ISO3166-1) plus 6 digits. For example, a dataset from the United Kingdom would be written GB000005. Each GUI must correspond to a record in the metadata catalogue. A metadata template can be downloaded from the EMODnet website, http://www.emodnet-seabedhabitats.eu/default.aspx?page=1636 If a habitat map does not already have a GUI assigned to it, the first point of call for the UK would be to contact habitatmapping@jncc.gov.uk to ask for one to be assigned to ensure that the codes are not duplicated.&#10;&#10;"/>
  </hyperlinks>
  <printOptions headings="false" gridLines="false" gridLinesSet="true" horizontalCentered="false" verticalCentered="false"/>
  <pageMargins left="0.7" right="0.7" top="0.75" bottom="0.75" header="0.511805555555555" footer="0.511805555555555"/>
  <pageSetup paperSize="9"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
    <oddFooter/>
  </headerFooter>
</worksheet>
</file>

<file path=xl/worksheets/sheet3.xml><?xml version="1.0" encoding="utf-8"?>
<worksheet xmlns="http://schemas.openxmlformats.org/spreadsheetml/2006/main" xmlns:r="http://schemas.openxmlformats.org/officeDocument/2006/relationships">
  <sheetPr filterMode="false">
    <pageSetUpPr fitToPage="false"/>
  </sheetPr>
  <dimension ref="A1:E31"/>
  <sheetViews>
    <sheetView windowProtection="false"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RowHeight="15"/>
  <cols>
    <col collapsed="false" hidden="false" max="1" min="1" style="0" width="8.57085020242915"/>
    <col collapsed="false" hidden="false" max="2" min="2" style="0" width="34.2793522267206"/>
    <col collapsed="false" hidden="true" max="3" min="3" style="0" width="0"/>
    <col collapsed="false" hidden="false" max="4" min="4" style="0" width="67.7004048582996"/>
    <col collapsed="false" hidden="false" max="5" min="5" style="0" width="36.9554655870445"/>
    <col collapsed="false" hidden="false" max="1025" min="6" style="0" width="8.57085020242915"/>
  </cols>
  <sheetData>
    <row r="1" customFormat="false" ht="16.5" hidden="false" customHeight="false" outlineLevel="0" collapsed="false">
      <c r="A1" s="101"/>
      <c r="B1" s="102" t="s">
        <v>28</v>
      </c>
      <c r="C1" s="103" t="s">
        <v>165</v>
      </c>
      <c r="D1" s="104" t="s">
        <v>166</v>
      </c>
      <c r="E1" s="105" t="s">
        <v>167</v>
      </c>
    </row>
    <row r="2" customFormat="false" ht="15" hidden="false" customHeight="true" outlineLevel="0" collapsed="false">
      <c r="A2" s="106" t="s">
        <v>168</v>
      </c>
      <c r="B2" s="107" t="s">
        <v>35</v>
      </c>
      <c r="C2" s="108" t="s">
        <v>36</v>
      </c>
      <c r="D2" s="109"/>
      <c r="E2" s="110"/>
    </row>
    <row r="3" customFormat="false" ht="15" hidden="false" customHeight="false" outlineLevel="0" collapsed="false">
      <c r="A3" s="106"/>
      <c r="B3" s="111" t="s">
        <v>41</v>
      </c>
      <c r="C3" s="112" t="s">
        <v>42</v>
      </c>
      <c r="D3" s="113"/>
      <c r="E3" s="114"/>
    </row>
    <row r="4" customFormat="false" ht="15" hidden="false" customHeight="false" outlineLevel="0" collapsed="false">
      <c r="A4" s="106"/>
      <c r="B4" s="115" t="s">
        <v>45</v>
      </c>
      <c r="C4" s="116" t="s">
        <v>46</v>
      </c>
      <c r="D4" s="117"/>
      <c r="E4" s="118"/>
    </row>
    <row r="5" customFormat="false" ht="15" hidden="false" customHeight="false" outlineLevel="0" collapsed="false">
      <c r="A5" s="106"/>
      <c r="B5" s="119" t="s">
        <v>49</v>
      </c>
      <c r="C5" s="120" t="s">
        <v>50</v>
      </c>
      <c r="D5" s="121"/>
      <c r="E5" s="118"/>
    </row>
    <row r="6" customFormat="false" ht="15" hidden="false" customHeight="false" outlineLevel="0" collapsed="false">
      <c r="A6" s="106"/>
      <c r="B6" s="122" t="s">
        <v>53</v>
      </c>
      <c r="C6" s="123" t="s">
        <v>54</v>
      </c>
      <c r="D6" s="124"/>
      <c r="E6" s="114"/>
    </row>
    <row r="7" customFormat="false" ht="15" hidden="false" customHeight="false" outlineLevel="0" collapsed="false">
      <c r="A7" s="106"/>
      <c r="B7" s="122" t="s">
        <v>58</v>
      </c>
      <c r="C7" s="123" t="s">
        <v>59</v>
      </c>
      <c r="D7" s="124"/>
      <c r="E7" s="114"/>
    </row>
    <row r="8" customFormat="false" ht="15" hidden="false" customHeight="false" outlineLevel="0" collapsed="false">
      <c r="A8" s="125" t="s">
        <v>169</v>
      </c>
      <c r="B8" s="126" t="s">
        <v>64</v>
      </c>
      <c r="C8" s="127" t="s">
        <v>65</v>
      </c>
      <c r="D8" s="128" t="s">
        <v>170</v>
      </c>
      <c r="E8" s="114"/>
    </row>
    <row r="9" customFormat="false" ht="15" hidden="false" customHeight="false" outlineLevel="0" collapsed="false">
      <c r="A9" s="125"/>
      <c r="B9" s="126" t="s">
        <v>69</v>
      </c>
      <c r="C9" s="127" t="s">
        <v>70</v>
      </c>
      <c r="D9" s="129" t="s">
        <v>171</v>
      </c>
      <c r="E9" s="114"/>
    </row>
    <row r="10" customFormat="false" ht="210" hidden="false" customHeight="false" outlineLevel="0" collapsed="false">
      <c r="A10" s="125"/>
      <c r="B10" s="126" t="s">
        <v>74</v>
      </c>
      <c r="C10" s="130" t="s">
        <v>75</v>
      </c>
      <c r="D10" s="131" t="s">
        <v>172</v>
      </c>
      <c r="E10" s="114"/>
    </row>
    <row r="11" customFormat="false" ht="15" hidden="false" customHeight="false" outlineLevel="0" collapsed="false">
      <c r="A11" s="125"/>
      <c r="B11" s="126" t="s">
        <v>78</v>
      </c>
      <c r="C11" s="127" t="s">
        <v>79</v>
      </c>
      <c r="D11" s="128" t="s">
        <v>173</v>
      </c>
      <c r="E11" s="114"/>
    </row>
    <row r="12" customFormat="false" ht="15" hidden="false" customHeight="false" outlineLevel="0" collapsed="false">
      <c r="A12" s="125"/>
      <c r="B12" s="122" t="s">
        <v>82</v>
      </c>
      <c r="C12" s="123" t="s">
        <v>83</v>
      </c>
      <c r="D12" s="124"/>
      <c r="E12" s="114"/>
    </row>
    <row r="13" customFormat="false" ht="15" hidden="false" customHeight="false" outlineLevel="0" collapsed="false">
      <c r="A13" s="125"/>
      <c r="B13" s="132" t="s">
        <v>86</v>
      </c>
      <c r="C13" s="133" t="s">
        <v>87</v>
      </c>
      <c r="D13" s="128" t="s">
        <v>174</v>
      </c>
      <c r="E13" s="114"/>
    </row>
    <row r="14" customFormat="false" ht="15" hidden="false" customHeight="false" outlineLevel="0" collapsed="false">
      <c r="A14" s="125"/>
      <c r="B14" s="132" t="s">
        <v>91</v>
      </c>
      <c r="C14" s="133" t="s">
        <v>91</v>
      </c>
      <c r="D14" s="128" t="s">
        <v>174</v>
      </c>
      <c r="E14" s="134"/>
    </row>
    <row r="15" customFormat="false" ht="15" hidden="false" customHeight="false" outlineLevel="0" collapsed="false">
      <c r="A15" s="125"/>
      <c r="B15" s="135" t="s">
        <v>93</v>
      </c>
      <c r="C15" s="136" t="s">
        <v>94</v>
      </c>
      <c r="D15" s="137" t="n">
        <v>36720</v>
      </c>
      <c r="E15" s="134"/>
    </row>
    <row r="16" customFormat="false" ht="15" hidden="false" customHeight="false" outlineLevel="0" collapsed="false">
      <c r="A16" s="125"/>
      <c r="B16" s="138" t="s">
        <v>98</v>
      </c>
      <c r="C16" s="139" t="s">
        <v>99</v>
      </c>
      <c r="D16" s="140" t="n">
        <v>41249</v>
      </c>
      <c r="E16" s="134"/>
    </row>
    <row r="17" customFormat="false" ht="15" hidden="false" customHeight="false" outlineLevel="0" collapsed="false">
      <c r="A17" s="125"/>
      <c r="B17" s="126" t="s">
        <v>102</v>
      </c>
      <c r="C17" s="127" t="s">
        <v>102</v>
      </c>
      <c r="D17" s="128" t="s">
        <v>104</v>
      </c>
      <c r="E17" s="114"/>
    </row>
    <row r="18" customFormat="false" ht="15" hidden="false" customHeight="false" outlineLevel="0" collapsed="false">
      <c r="A18" s="125"/>
      <c r="B18" s="132" t="s">
        <v>105</v>
      </c>
      <c r="C18" s="133" t="s">
        <v>105</v>
      </c>
      <c r="D18" s="128" t="s">
        <v>175</v>
      </c>
      <c r="E18" s="114"/>
    </row>
    <row r="19" customFormat="false" ht="15" hidden="false" customHeight="false" outlineLevel="0" collapsed="false">
      <c r="A19" s="125"/>
      <c r="B19" s="141" t="s">
        <v>176</v>
      </c>
      <c r="C19" s="142" t="s">
        <v>110</v>
      </c>
      <c r="D19" s="124"/>
      <c r="E19" s="114"/>
    </row>
    <row r="20" customFormat="false" ht="45" hidden="false" customHeight="false" outlineLevel="0" collapsed="false">
      <c r="A20" s="125"/>
      <c r="B20" s="143" t="s">
        <v>113</v>
      </c>
      <c r="C20" s="144" t="s">
        <v>114</v>
      </c>
      <c r="D20" s="145" t="s">
        <v>177</v>
      </c>
      <c r="E20" s="114"/>
    </row>
    <row r="21" customFormat="false" ht="15" hidden="false" customHeight="false" outlineLevel="0" collapsed="false">
      <c r="A21" s="125"/>
      <c r="B21" s="126" t="s">
        <v>118</v>
      </c>
      <c r="C21" s="127" t="s">
        <v>119</v>
      </c>
      <c r="D21" s="146" t="s">
        <v>178</v>
      </c>
      <c r="E21" s="147"/>
    </row>
    <row r="22" customFormat="false" ht="15" hidden="false" customHeight="false" outlineLevel="0" collapsed="false">
      <c r="A22" s="125"/>
      <c r="B22" s="148" t="s">
        <v>122</v>
      </c>
      <c r="C22" s="149" t="s">
        <v>123</v>
      </c>
      <c r="D22" s="146" t="n">
        <v>100</v>
      </c>
      <c r="E22" s="114"/>
    </row>
    <row r="23" customFormat="false" ht="15" hidden="false" customHeight="false" outlineLevel="0" collapsed="false">
      <c r="A23" s="125"/>
      <c r="B23" s="150" t="s">
        <v>126</v>
      </c>
      <c r="C23" s="151" t="s">
        <v>126</v>
      </c>
      <c r="D23" s="152"/>
      <c r="E23" s="147"/>
    </row>
    <row r="24" customFormat="false" ht="15" hidden="false" customHeight="false" outlineLevel="0" collapsed="false">
      <c r="A24" s="125"/>
      <c r="B24" s="153" t="s">
        <v>129</v>
      </c>
      <c r="C24" s="154" t="s">
        <v>130</v>
      </c>
      <c r="D24" s="124"/>
      <c r="E24" s="114"/>
    </row>
    <row r="25" customFormat="false" ht="15" hidden="false" customHeight="false" outlineLevel="0" collapsed="false">
      <c r="A25" s="125"/>
      <c r="B25" s="150" t="s">
        <v>137</v>
      </c>
      <c r="C25" s="151" t="s">
        <v>133</v>
      </c>
      <c r="D25" s="124"/>
      <c r="E25" s="114"/>
    </row>
    <row r="26" customFormat="false" ht="15" hidden="false" customHeight="false" outlineLevel="0" collapsed="false">
      <c r="A26" s="125"/>
      <c r="B26" s="150" t="s">
        <v>132</v>
      </c>
      <c r="C26" s="151" t="s">
        <v>138</v>
      </c>
      <c r="D26" s="124" t="s">
        <v>179</v>
      </c>
      <c r="E26" s="114"/>
    </row>
    <row r="27" customFormat="false" ht="15" hidden="false" customHeight="false" outlineLevel="0" collapsed="false">
      <c r="A27" s="125"/>
      <c r="B27" s="155" t="s">
        <v>142</v>
      </c>
      <c r="C27" s="156" t="s">
        <v>143</v>
      </c>
      <c r="D27" s="124"/>
      <c r="E27" s="114"/>
    </row>
    <row r="28" customFormat="false" ht="15" hidden="false" customHeight="false" outlineLevel="0" collapsed="false">
      <c r="A28" s="125"/>
      <c r="B28" s="157" t="s">
        <v>147</v>
      </c>
      <c r="C28" s="158" t="s">
        <v>148</v>
      </c>
      <c r="D28" s="124"/>
      <c r="E28" s="114"/>
    </row>
    <row r="29" customFormat="false" ht="15" hidden="false" customHeight="false" outlineLevel="0" collapsed="false">
      <c r="A29" s="125"/>
      <c r="B29" s="155" t="s">
        <v>152</v>
      </c>
      <c r="C29" s="151" t="s">
        <v>153</v>
      </c>
      <c r="D29" s="159"/>
      <c r="E29" s="160"/>
    </row>
    <row r="30" customFormat="false" ht="15" hidden="false" customHeight="false" outlineLevel="0" collapsed="false">
      <c r="A30" s="125"/>
      <c r="B30" s="155" t="s">
        <v>157</v>
      </c>
      <c r="C30" s="151" t="s">
        <v>158</v>
      </c>
      <c r="D30" s="161"/>
      <c r="E30" s="162"/>
    </row>
    <row r="31" customFormat="false" ht="15.75" hidden="false" customHeight="false" outlineLevel="0" collapsed="false">
      <c r="A31" s="125"/>
      <c r="B31" s="163" t="s">
        <v>161</v>
      </c>
      <c r="C31" s="164" t="s">
        <v>162</v>
      </c>
      <c r="D31" s="165" t="s">
        <v>180</v>
      </c>
      <c r="E31" s="166"/>
    </row>
  </sheetData>
  <mergeCells count="2">
    <mergeCell ref="A2:A7"/>
    <mergeCell ref="A8:A31"/>
  </mergeCells>
  <hyperlinks>
    <hyperlink ref="B13" r:id="rId1" display="originator"/>
    <hyperlink ref="B14" r:id="rId2" display="owner"/>
    <hyperlink ref="B18" r:id="rId3" display="spatialCRS"/>
    <hyperlink ref="B19" r:id="rId4" display="originalCRS  "/>
    <hyperlink ref="B23" r:id="rId5" display="depthCRS"/>
    <hyperlink ref="B25" r:id="rId6" display="platformName"/>
    <hyperlink ref="B26" r:id="rId7" display="platformType"/>
  </hyperlinks>
  <printOptions headings="false" gridLines="false" gridLinesSet="true" horizontalCentered="false" verticalCentered="false"/>
  <pageMargins left="0.7" right="0.7" top="0.75" bottom="0.75" header="0.511805555555555" footer="0.511805555555555"/>
  <pageSetup paperSize="9"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
    <oddFooter/>
  </headerFooter>
</worksheet>
</file>

<file path=xl/worksheets/sheet4.xml><?xml version="1.0" encoding="utf-8"?>
<worksheet xmlns="http://schemas.openxmlformats.org/spreadsheetml/2006/main" xmlns:r="http://schemas.openxmlformats.org/officeDocument/2006/relationships">
  <sheetPr filterMode="false">
    <pageSetUpPr fitToPage="false"/>
  </sheetPr>
  <dimension ref="A1:F11"/>
  <sheetViews>
    <sheetView windowProtection="false"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RowHeight="15"/>
  <cols>
    <col collapsed="false" hidden="false" max="1" min="1" style="1" width="26.3522267206478"/>
    <col collapsed="false" hidden="true" max="2" min="2" style="1" width="0"/>
    <col collapsed="false" hidden="false" max="3" min="3" style="1" width="19.1740890688259"/>
    <col collapsed="false" hidden="false" max="4" min="4" style="1" width="26.8866396761134"/>
    <col collapsed="false" hidden="false" max="5" min="5" style="1" width="20.6720647773279"/>
    <col collapsed="false" hidden="false" max="6" min="6" style="1" width="22.4939271255061"/>
    <col collapsed="false" hidden="false" max="1025" min="7" style="1" width="9.10526315789474"/>
  </cols>
  <sheetData>
    <row r="1" customFormat="false" ht="63.75" hidden="false" customHeight="false" outlineLevel="0" collapsed="false">
      <c r="A1" s="167" t="s">
        <v>28</v>
      </c>
      <c r="B1" s="27" t="s">
        <v>165</v>
      </c>
      <c r="C1" s="28" t="s">
        <v>30</v>
      </c>
      <c r="D1" s="28" t="s">
        <v>31</v>
      </c>
      <c r="E1" s="28" t="s">
        <v>32</v>
      </c>
      <c r="F1" s="168" t="s">
        <v>33</v>
      </c>
    </row>
    <row r="2" customFormat="false" ht="75" hidden="false" customHeight="false" outlineLevel="0" collapsed="false">
      <c r="A2" s="169" t="s">
        <v>181</v>
      </c>
      <c r="B2" s="170" t="s">
        <v>181</v>
      </c>
      <c r="C2" s="171" t="s">
        <v>37</v>
      </c>
      <c r="D2" s="171" t="s">
        <v>182</v>
      </c>
      <c r="E2" s="171" t="s">
        <v>183</v>
      </c>
      <c r="F2" s="172" t="s">
        <v>184</v>
      </c>
    </row>
    <row r="3" customFormat="false" ht="120" hidden="false" customHeight="false" outlineLevel="0" collapsed="false">
      <c r="A3" s="173" t="s">
        <v>185</v>
      </c>
      <c r="B3" s="174" t="s">
        <v>186</v>
      </c>
      <c r="C3" s="175" t="s">
        <v>51</v>
      </c>
      <c r="D3" s="175" t="s">
        <v>187</v>
      </c>
      <c r="E3" s="176" t="s">
        <v>188</v>
      </c>
      <c r="F3" s="77" t="s">
        <v>189</v>
      </c>
    </row>
    <row r="4" customFormat="false" ht="60" hidden="false" customHeight="false" outlineLevel="0" collapsed="false">
      <c r="A4" s="173" t="s">
        <v>190</v>
      </c>
      <c r="B4" s="177" t="s">
        <v>191</v>
      </c>
      <c r="C4" s="175" t="s">
        <v>60</v>
      </c>
      <c r="D4" s="175" t="s">
        <v>192</v>
      </c>
      <c r="E4" s="175" t="s">
        <v>183</v>
      </c>
      <c r="F4" s="77" t="s">
        <v>193</v>
      </c>
    </row>
    <row r="5" customFormat="false" ht="300" hidden="false" customHeight="false" outlineLevel="0" collapsed="false">
      <c r="A5" s="178" t="s">
        <v>194</v>
      </c>
      <c r="B5" s="179" t="s">
        <v>195</v>
      </c>
      <c r="C5" s="85" t="s">
        <v>51</v>
      </c>
      <c r="D5" s="75" t="s">
        <v>196</v>
      </c>
      <c r="E5" s="85" t="s">
        <v>183</v>
      </c>
      <c r="F5" s="87" t="s">
        <v>197</v>
      </c>
    </row>
    <row r="6" customFormat="false" ht="45" hidden="false" customHeight="false" outlineLevel="0" collapsed="false">
      <c r="A6" s="178" t="s">
        <v>198</v>
      </c>
      <c r="B6" s="179" t="s">
        <v>199</v>
      </c>
      <c r="C6" s="85" t="s">
        <v>51</v>
      </c>
      <c r="D6" s="85" t="s">
        <v>200</v>
      </c>
      <c r="E6" s="85" t="s">
        <v>201</v>
      </c>
      <c r="F6" s="87" t="n">
        <v>1</v>
      </c>
    </row>
    <row r="7" customFormat="false" ht="135" hidden="false" customHeight="false" outlineLevel="0" collapsed="false">
      <c r="A7" s="178" t="s">
        <v>202</v>
      </c>
      <c r="B7" s="180" t="s">
        <v>203</v>
      </c>
      <c r="C7" s="85" t="s">
        <v>51</v>
      </c>
      <c r="D7" s="85" t="s">
        <v>204</v>
      </c>
      <c r="E7" s="86" t="s">
        <v>205</v>
      </c>
      <c r="F7" s="87" t="s">
        <v>206</v>
      </c>
    </row>
    <row r="8" customFormat="false" ht="150" hidden="false" customHeight="false" outlineLevel="0" collapsed="false">
      <c r="A8" s="178" t="s">
        <v>207</v>
      </c>
      <c r="B8" s="179" t="s">
        <v>208</v>
      </c>
      <c r="C8" s="85" t="s">
        <v>60</v>
      </c>
      <c r="D8" s="85" t="s">
        <v>209</v>
      </c>
      <c r="E8" s="85" t="s">
        <v>210</v>
      </c>
      <c r="F8" s="87" t="s">
        <v>211</v>
      </c>
    </row>
    <row r="9" customFormat="false" ht="75" hidden="false" customHeight="false" outlineLevel="0" collapsed="false">
      <c r="A9" s="178" t="s">
        <v>212</v>
      </c>
      <c r="B9" s="179" t="s">
        <v>213</v>
      </c>
      <c r="C9" s="85" t="s">
        <v>60</v>
      </c>
      <c r="D9" s="85" t="s">
        <v>214</v>
      </c>
      <c r="E9" s="85" t="s">
        <v>183</v>
      </c>
      <c r="F9" s="87" t="s">
        <v>215</v>
      </c>
    </row>
    <row r="10" customFormat="false" ht="75" hidden="false" customHeight="false" outlineLevel="0" collapsed="false">
      <c r="A10" s="181" t="s">
        <v>216</v>
      </c>
      <c r="B10" s="182" t="s">
        <v>216</v>
      </c>
      <c r="C10" s="183" t="s">
        <v>37</v>
      </c>
      <c r="D10" s="183" t="s">
        <v>217</v>
      </c>
      <c r="E10" s="183" t="s">
        <v>183</v>
      </c>
      <c r="F10" s="184" t="s">
        <v>218</v>
      </c>
    </row>
    <row r="11" customFormat="false" ht="60.75" hidden="false" customHeight="false" outlineLevel="0" collapsed="false">
      <c r="A11" s="185" t="s">
        <v>219</v>
      </c>
      <c r="B11" s="186" t="s">
        <v>220</v>
      </c>
      <c r="C11" s="187" t="s">
        <v>37</v>
      </c>
      <c r="D11" s="187" t="s">
        <v>221</v>
      </c>
      <c r="E11" s="187" t="s">
        <v>183</v>
      </c>
      <c r="F11" s="188" t="s">
        <v>222</v>
      </c>
    </row>
  </sheetData>
  <hyperlinks>
    <hyperlink ref="E3" r:id="rId1" display="Controlled Vocabulary: NVS2 Device Categories, Table L05 at https://www.bodc.ac.uk/data/codes_and_formats/vocabulary_search/L05/"/>
    <hyperlink ref="E7" r:id="rId2" display="Controlled Vocabulary; European Directory of Marine Organisations (EDMO) at http://seadatanet.maris2.nl/v_edmo/welcome.asp"/>
  </hyperlinks>
  <printOptions headings="false" gridLines="false" gridLinesSet="true" horizontalCentered="false" verticalCentered="false"/>
  <pageMargins left="0.7" right="0.7" top="0.75" bottom="0.75" header="0.511805555555555" footer="0.511805555555555"/>
  <pageSetup paperSize="9"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
    <oddFooter/>
  </headerFooter>
</worksheet>
</file>

<file path=xl/worksheets/sheet5.xml><?xml version="1.0" encoding="utf-8"?>
<worksheet xmlns="http://schemas.openxmlformats.org/spreadsheetml/2006/main" xmlns:r="http://schemas.openxmlformats.org/officeDocument/2006/relationships">
  <sheetPr filterMode="false">
    <pageSetUpPr fitToPage="false"/>
  </sheetPr>
  <dimension ref="A1:J11"/>
  <sheetViews>
    <sheetView windowProtection="false"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F2" activeCellId="0" sqref="F2"/>
    </sheetView>
  </sheetViews>
  <sheetFormatPr defaultRowHeight="15"/>
  <cols>
    <col collapsed="false" hidden="false" max="1" min="1" style="0" width="8.57085020242915"/>
    <col collapsed="false" hidden="false" max="2" min="2" style="0" width="19.8178137651822"/>
    <col collapsed="false" hidden="true" max="3" min="3" style="0" width="0"/>
    <col collapsed="false" hidden="false" max="10" min="4" style="0" width="21.7449392712551"/>
    <col collapsed="false" hidden="false" max="1025" min="11" style="0" width="8.57085020242915"/>
  </cols>
  <sheetData>
    <row r="1" s="193" customFormat="true" ht="15.75" hidden="false" customHeight="false" outlineLevel="0" collapsed="false">
      <c r="A1" s="189"/>
      <c r="B1" s="190" t="s">
        <v>28</v>
      </c>
      <c r="C1" s="191" t="s">
        <v>29</v>
      </c>
      <c r="D1" s="191" t="s">
        <v>223</v>
      </c>
      <c r="E1" s="192"/>
      <c r="F1" s="192"/>
      <c r="G1" s="192"/>
      <c r="H1" s="192"/>
      <c r="J1" s="192"/>
    </row>
    <row r="2" customFormat="false" ht="15" hidden="false" customHeight="false" outlineLevel="0" collapsed="false">
      <c r="A2" s="194" t="s">
        <v>224</v>
      </c>
      <c r="B2" s="195" t="s">
        <v>181</v>
      </c>
      <c r="C2" s="195" t="s">
        <v>181</v>
      </c>
      <c r="D2" s="196" t="s">
        <v>225</v>
      </c>
      <c r="E2" s="196" t="s">
        <v>226</v>
      </c>
      <c r="F2" s="196" t="s">
        <v>227</v>
      </c>
      <c r="G2" s="196" t="s">
        <v>228</v>
      </c>
      <c r="H2" s="196" t="s">
        <v>229</v>
      </c>
      <c r="I2" s="197" t="s">
        <v>230</v>
      </c>
      <c r="J2" s="196" t="s">
        <v>231</v>
      </c>
    </row>
    <row r="3" customFormat="false" ht="15" hidden="false" customHeight="false" outlineLevel="0" collapsed="false">
      <c r="A3" s="194"/>
      <c r="B3" s="198" t="s">
        <v>185</v>
      </c>
      <c r="C3" s="199" t="s">
        <v>186</v>
      </c>
      <c r="D3" s="200" t="s">
        <v>232</v>
      </c>
      <c r="E3" s="200" t="s">
        <v>232</v>
      </c>
      <c r="F3" s="200" t="s">
        <v>232</v>
      </c>
      <c r="G3" s="200" t="s">
        <v>232</v>
      </c>
      <c r="H3" s="200" t="s">
        <v>232</v>
      </c>
      <c r="I3" s="201" t="s">
        <v>232</v>
      </c>
      <c r="J3" s="200" t="s">
        <v>232</v>
      </c>
    </row>
    <row r="4" customFormat="false" ht="15" hidden="false" customHeight="false" outlineLevel="0" collapsed="false">
      <c r="A4" s="194"/>
      <c r="B4" s="198" t="s">
        <v>190</v>
      </c>
      <c r="C4" s="198" t="s">
        <v>191</v>
      </c>
      <c r="D4" s="200"/>
      <c r="E4" s="202"/>
      <c r="F4" s="192"/>
      <c r="G4" s="192"/>
      <c r="H4" s="192"/>
      <c r="I4" s="203"/>
      <c r="J4" s="192"/>
    </row>
    <row r="5" customFormat="false" ht="15" hidden="false" customHeight="false" outlineLevel="0" collapsed="false">
      <c r="A5" s="194"/>
      <c r="B5" s="204" t="s">
        <v>194</v>
      </c>
      <c r="C5" s="204" t="s">
        <v>195</v>
      </c>
      <c r="D5" s="200" t="s">
        <v>233</v>
      </c>
      <c r="E5" s="202" t="s">
        <v>234</v>
      </c>
      <c r="F5" s="202" t="s">
        <v>235</v>
      </c>
      <c r="G5" s="202" t="s">
        <v>236</v>
      </c>
      <c r="H5" s="205" t="s">
        <v>237</v>
      </c>
      <c r="I5" s="206" t="s">
        <v>238</v>
      </c>
      <c r="J5" s="202" t="s">
        <v>239</v>
      </c>
    </row>
    <row r="6" customFormat="false" ht="15" hidden="false" customHeight="false" outlineLevel="0" collapsed="false">
      <c r="A6" s="194"/>
      <c r="B6" s="204" t="s">
        <v>198</v>
      </c>
      <c r="C6" s="204" t="s">
        <v>199</v>
      </c>
      <c r="D6" s="200"/>
      <c r="E6" s="202"/>
      <c r="F6" s="192"/>
      <c r="G6" s="192"/>
      <c r="H6" s="192"/>
      <c r="I6" s="203"/>
      <c r="J6" s="192"/>
    </row>
    <row r="7" customFormat="false" ht="15" hidden="false" customHeight="false" outlineLevel="0" collapsed="false">
      <c r="A7" s="194"/>
      <c r="B7" s="204" t="s">
        <v>202</v>
      </c>
      <c r="C7" s="207" t="s">
        <v>203</v>
      </c>
      <c r="D7" s="200" t="s">
        <v>240</v>
      </c>
      <c r="E7" s="200" t="s">
        <v>240</v>
      </c>
      <c r="F7" s="200" t="s">
        <v>240</v>
      </c>
      <c r="G7" s="200" t="s">
        <v>240</v>
      </c>
      <c r="H7" s="200" t="s">
        <v>240</v>
      </c>
      <c r="I7" s="201" t="s">
        <v>240</v>
      </c>
      <c r="J7" s="200" t="s">
        <v>240</v>
      </c>
    </row>
    <row r="8" customFormat="false" ht="15" hidden="false" customHeight="false" outlineLevel="0" collapsed="false">
      <c r="A8" s="194"/>
      <c r="B8" s="204" t="s">
        <v>207</v>
      </c>
      <c r="C8" s="204" t="s">
        <v>208</v>
      </c>
      <c r="D8" s="200" t="s">
        <v>241</v>
      </c>
      <c r="E8" s="200" t="s">
        <v>241</v>
      </c>
      <c r="F8" s="200" t="s">
        <v>241</v>
      </c>
      <c r="G8" s="200" t="s">
        <v>241</v>
      </c>
      <c r="H8" s="200" t="s">
        <v>241</v>
      </c>
      <c r="I8" s="201" t="s">
        <v>241</v>
      </c>
      <c r="J8" s="200" t="s">
        <v>241</v>
      </c>
    </row>
    <row r="9" customFormat="false" ht="15" hidden="false" customHeight="false" outlineLevel="0" collapsed="false">
      <c r="A9" s="194"/>
      <c r="B9" s="204" t="s">
        <v>212</v>
      </c>
      <c r="C9" s="204" t="s">
        <v>213</v>
      </c>
      <c r="D9" s="208" t="s">
        <v>242</v>
      </c>
      <c r="E9" s="209" t="s">
        <v>243</v>
      </c>
      <c r="F9" s="209" t="s">
        <v>244</v>
      </c>
      <c r="G9" s="209" t="s">
        <v>245</v>
      </c>
      <c r="H9" s="209" t="s">
        <v>246</v>
      </c>
      <c r="I9" s="210" t="s">
        <v>247</v>
      </c>
      <c r="J9" s="209" t="s">
        <v>248</v>
      </c>
    </row>
    <row r="10" customFormat="false" ht="16.5" hidden="false" customHeight="true" outlineLevel="0" collapsed="false">
      <c r="A10" s="194"/>
      <c r="B10" s="195" t="s">
        <v>216</v>
      </c>
      <c r="C10" s="195" t="s">
        <v>216</v>
      </c>
      <c r="D10" s="196" t="s">
        <v>249</v>
      </c>
      <c r="E10" s="196" t="s">
        <v>249</v>
      </c>
      <c r="F10" s="196" t="s">
        <v>249</v>
      </c>
      <c r="G10" s="196" t="s">
        <v>249</v>
      </c>
      <c r="H10" s="196" t="s">
        <v>249</v>
      </c>
      <c r="I10" s="197" t="s">
        <v>249</v>
      </c>
      <c r="J10" s="196" t="s">
        <v>249</v>
      </c>
    </row>
    <row r="11" customFormat="false" ht="15" hidden="false" customHeight="false" outlineLevel="0" collapsed="false">
      <c r="A11" s="194"/>
      <c r="B11" s="195" t="s">
        <v>219</v>
      </c>
      <c r="C11" s="195" t="s">
        <v>220</v>
      </c>
      <c r="D11" s="196" t="s">
        <v>250</v>
      </c>
      <c r="E11" s="196" t="s">
        <v>250</v>
      </c>
      <c r="F11" s="196" t="s">
        <v>250</v>
      </c>
      <c r="G11" s="196" t="s">
        <v>250</v>
      </c>
      <c r="H11" s="196" t="s">
        <v>250</v>
      </c>
      <c r="I11" s="197" t="s">
        <v>250</v>
      </c>
      <c r="J11" s="196" t="s">
        <v>250</v>
      </c>
    </row>
  </sheetData>
  <mergeCells count="1">
    <mergeCell ref="A2:A11"/>
  </mergeCells>
  <printOptions headings="false" gridLines="false" gridLinesSet="true" horizontalCentered="false" verticalCentered="false"/>
  <pageMargins left="0.7" right="0.7" top="0.75" bottom="0.75" header="0.511805555555555" footer="0.511805555555555"/>
  <pageSetup paperSize="9"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
    <oddFooter/>
  </headerFooter>
</worksheet>
</file>

<file path=xl/worksheets/sheet6.xml><?xml version="1.0" encoding="utf-8"?>
<worksheet xmlns="http://schemas.openxmlformats.org/spreadsheetml/2006/main" xmlns:r="http://schemas.openxmlformats.org/officeDocument/2006/relationships">
  <sheetPr filterMode="false">
    <pageSetUpPr fitToPage="false"/>
  </sheetPr>
  <dimension ref="A1:D11"/>
  <sheetViews>
    <sheetView windowProtection="false"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RowHeight="15"/>
  <cols>
    <col collapsed="false" hidden="false" max="1" min="1" style="0" width="8.57085020242915"/>
    <col collapsed="false" hidden="false" max="2" min="2" style="0" width="19.8178137651822"/>
    <col collapsed="false" hidden="true" max="3" min="3" style="0" width="0"/>
    <col collapsed="false" hidden="false" max="4" min="4" style="0" width="68.4493927125506"/>
    <col collapsed="false" hidden="false" max="5" min="5" style="0" width="29.3522267206478"/>
    <col collapsed="false" hidden="false" max="6" min="6" style="0" width="29.5668016194332"/>
    <col collapsed="false" hidden="false" max="7" min="7" style="0" width="31.2793522267206"/>
    <col collapsed="false" hidden="false" max="8" min="8" style="0" width="27.1012145748988"/>
    <col collapsed="false" hidden="false" max="1025" min="9" style="0" width="8.57085020242915"/>
  </cols>
  <sheetData>
    <row r="1" customFormat="false" ht="15.75" hidden="false" customHeight="false" outlineLevel="0" collapsed="false">
      <c r="A1" s="189"/>
      <c r="B1" s="190" t="s">
        <v>28</v>
      </c>
      <c r="C1" s="191" t="s">
        <v>29</v>
      </c>
      <c r="D1" s="191" t="s">
        <v>223</v>
      </c>
    </row>
    <row r="2" customFormat="false" ht="15" hidden="false" customHeight="false" outlineLevel="0" collapsed="false">
      <c r="A2" s="194" t="s">
        <v>224</v>
      </c>
      <c r="B2" s="195" t="s">
        <v>181</v>
      </c>
      <c r="C2" s="195" t="s">
        <v>181</v>
      </c>
      <c r="D2" s="196" t="s">
        <v>251</v>
      </c>
    </row>
    <row r="3" customFormat="false" ht="15" hidden="false" customHeight="false" outlineLevel="0" collapsed="false">
      <c r="A3" s="194"/>
      <c r="B3" s="198" t="s">
        <v>185</v>
      </c>
      <c r="C3" s="199" t="s">
        <v>186</v>
      </c>
      <c r="D3" s="200" t="s">
        <v>232</v>
      </c>
    </row>
    <row r="4" customFormat="false" ht="15" hidden="false" customHeight="false" outlineLevel="0" collapsed="false">
      <c r="A4" s="194"/>
      <c r="B4" s="198" t="s">
        <v>190</v>
      </c>
      <c r="C4" s="198" t="s">
        <v>191</v>
      </c>
      <c r="D4" s="200"/>
    </row>
    <row r="5" customFormat="false" ht="15" hidden="false" customHeight="false" outlineLevel="0" collapsed="false">
      <c r="A5" s="194"/>
      <c r="B5" s="204" t="s">
        <v>194</v>
      </c>
      <c r="C5" s="204" t="s">
        <v>195</v>
      </c>
      <c r="D5" s="200" t="s">
        <v>252</v>
      </c>
    </row>
    <row r="6" customFormat="false" ht="15" hidden="false" customHeight="false" outlineLevel="0" collapsed="false">
      <c r="A6" s="194"/>
      <c r="B6" s="204" t="s">
        <v>198</v>
      </c>
      <c r="C6" s="204" t="s">
        <v>199</v>
      </c>
      <c r="D6" s="200"/>
    </row>
    <row r="7" customFormat="false" ht="15" hidden="false" customHeight="false" outlineLevel="0" collapsed="false">
      <c r="A7" s="194"/>
      <c r="B7" s="204" t="s">
        <v>202</v>
      </c>
      <c r="C7" s="207" t="s">
        <v>203</v>
      </c>
      <c r="D7" s="200" t="s">
        <v>240</v>
      </c>
    </row>
    <row r="8" customFormat="false" ht="15" hidden="false" customHeight="false" outlineLevel="0" collapsed="false">
      <c r="A8" s="194"/>
      <c r="B8" s="204" t="s">
        <v>207</v>
      </c>
      <c r="C8" s="204" t="s">
        <v>208</v>
      </c>
      <c r="D8" s="200" t="s">
        <v>241</v>
      </c>
    </row>
    <row r="9" customFormat="false" ht="30" hidden="false" customHeight="false" outlineLevel="0" collapsed="false">
      <c r="A9" s="194"/>
      <c r="B9" s="204" t="s">
        <v>212</v>
      </c>
      <c r="C9" s="204" t="s">
        <v>213</v>
      </c>
      <c r="D9" s="208" t="s">
        <v>253</v>
      </c>
    </row>
    <row r="10" customFormat="false" ht="16.5" hidden="false" customHeight="true" outlineLevel="0" collapsed="false">
      <c r="A10" s="194"/>
      <c r="B10" s="195" t="s">
        <v>216</v>
      </c>
      <c r="C10" s="195" t="s">
        <v>216</v>
      </c>
      <c r="D10" s="196" t="s">
        <v>249</v>
      </c>
    </row>
    <row r="11" customFormat="false" ht="15" hidden="false" customHeight="false" outlineLevel="0" collapsed="false">
      <c r="A11" s="194"/>
      <c r="B11" s="195" t="s">
        <v>219</v>
      </c>
      <c r="C11" s="195" t="s">
        <v>220</v>
      </c>
      <c r="D11" s="196" t="s">
        <v>250</v>
      </c>
    </row>
  </sheetData>
  <mergeCells count="1">
    <mergeCell ref="A2:A11"/>
  </mergeCells>
  <printOptions headings="false" gridLines="false" gridLinesSet="true" horizontalCentered="false" verticalCentered="false"/>
  <pageMargins left="0.7" right="0.7" top="0.75" bottom="0.75" header="0.511805555555555" footer="0.511805555555555"/>
  <pageSetup paperSize="9"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
    <oddFooter/>
  </headerFooter>
</worksheet>
</file>

<file path=xl/worksheets/sheet7.xml><?xml version="1.0" encoding="utf-8"?>
<worksheet xmlns="http://schemas.openxmlformats.org/spreadsheetml/2006/main" xmlns:r="http://schemas.openxmlformats.org/officeDocument/2006/relationships">
  <sheetPr filterMode="false">
    <pageSetUpPr fitToPage="false"/>
  </sheetPr>
  <dimension ref="A1:E42"/>
  <sheetViews>
    <sheetView windowProtection="false"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RowHeight="15"/>
  <cols>
    <col collapsed="false" hidden="false" max="1" min="1" style="0" width="23.2429149797571"/>
    <col collapsed="false" hidden="false" max="2" min="2" style="0" width="27.5303643724696"/>
    <col collapsed="false" hidden="false" max="4" min="3" style="0" width="27.8502024291498"/>
    <col collapsed="false" hidden="false" max="5" min="5" style="0" width="23.1376518218623"/>
    <col collapsed="false" hidden="false" max="1025" min="6" style="0" width="8.57085020242915"/>
  </cols>
  <sheetData>
    <row r="1" customFormat="false" ht="32.25" hidden="false" customHeight="false" outlineLevel="0" collapsed="false">
      <c r="A1" s="28" t="s">
        <v>29</v>
      </c>
      <c r="B1" s="28" t="s">
        <v>30</v>
      </c>
      <c r="C1" s="28" t="s">
        <v>31</v>
      </c>
      <c r="D1" s="28" t="s">
        <v>32</v>
      </c>
      <c r="E1" s="211" t="s">
        <v>33</v>
      </c>
    </row>
    <row r="2" customFormat="false" ht="120" hidden="false" customHeight="false" outlineLevel="0" collapsed="false">
      <c r="A2" s="212" t="s">
        <v>254</v>
      </c>
      <c r="B2" s="213" t="s">
        <v>37</v>
      </c>
      <c r="C2" s="213" t="s">
        <v>255</v>
      </c>
      <c r="D2" s="213" t="s">
        <v>183</v>
      </c>
      <c r="E2" s="214" t="s">
        <v>256</v>
      </c>
    </row>
    <row r="3" customFormat="false" ht="105" hidden="false" customHeight="false" outlineLevel="0" collapsed="false">
      <c r="A3" s="212" t="s">
        <v>79</v>
      </c>
      <c r="B3" s="215" t="s">
        <v>37</v>
      </c>
      <c r="C3" s="215" t="s">
        <v>257</v>
      </c>
      <c r="D3" s="215" t="s">
        <v>183</v>
      </c>
      <c r="E3" s="216" t="s">
        <v>258</v>
      </c>
    </row>
    <row r="4" customFormat="false" ht="105" hidden="false" customHeight="false" outlineLevel="0" collapsed="false">
      <c r="A4" s="212" t="s">
        <v>181</v>
      </c>
      <c r="B4" s="215" t="s">
        <v>37</v>
      </c>
      <c r="C4" s="215" t="s">
        <v>259</v>
      </c>
      <c r="D4" s="215" t="s">
        <v>183</v>
      </c>
      <c r="E4" s="216" t="s">
        <v>260</v>
      </c>
    </row>
    <row r="5" customFormat="false" ht="45" hidden="false" customHeight="false" outlineLevel="0" collapsed="false">
      <c r="A5" s="217" t="s">
        <v>261</v>
      </c>
      <c r="B5" s="175" t="s">
        <v>51</v>
      </c>
      <c r="C5" s="175" t="s">
        <v>262</v>
      </c>
      <c r="D5" s="175" t="s">
        <v>183</v>
      </c>
      <c r="E5" s="77" t="s">
        <v>263</v>
      </c>
    </row>
    <row r="6" customFormat="false" ht="30" hidden="false" customHeight="false" outlineLevel="0" collapsed="false">
      <c r="A6" s="218" t="s">
        <v>264</v>
      </c>
      <c r="B6" s="75" t="s">
        <v>51</v>
      </c>
      <c r="C6" s="75" t="s">
        <v>265</v>
      </c>
      <c r="D6" s="75" t="s">
        <v>39</v>
      </c>
      <c r="E6" s="219" t="n">
        <v>1</v>
      </c>
    </row>
    <row r="7" customFormat="false" ht="90" hidden="false" customHeight="false" outlineLevel="0" collapsed="false">
      <c r="A7" s="220" t="s">
        <v>266</v>
      </c>
      <c r="B7" s="221" t="s">
        <v>37</v>
      </c>
      <c r="C7" s="221" t="s">
        <v>267</v>
      </c>
      <c r="D7" s="221" t="s">
        <v>268</v>
      </c>
      <c r="E7" s="222" t="n">
        <v>41298</v>
      </c>
    </row>
    <row r="8" customFormat="false" ht="105" hidden="false" customHeight="false" outlineLevel="0" collapsed="false">
      <c r="A8" s="217" t="s">
        <v>269</v>
      </c>
      <c r="B8" s="175" t="s">
        <v>51</v>
      </c>
      <c r="C8" s="175" t="s">
        <v>270</v>
      </c>
      <c r="D8" s="175" t="s">
        <v>268</v>
      </c>
      <c r="E8" s="223" t="n">
        <v>41305</v>
      </c>
    </row>
    <row r="9" customFormat="false" ht="120" hidden="false" customHeight="false" outlineLevel="0" collapsed="false">
      <c r="A9" s="224" t="s">
        <v>271</v>
      </c>
      <c r="B9" s="221" t="s">
        <v>37</v>
      </c>
      <c r="C9" s="221" t="s">
        <v>272</v>
      </c>
      <c r="D9" s="221" t="s">
        <v>273</v>
      </c>
      <c r="E9" s="225" t="n">
        <v>54.5837</v>
      </c>
    </row>
    <row r="10" customFormat="false" ht="120" hidden="false" customHeight="false" outlineLevel="0" collapsed="false">
      <c r="A10" s="224" t="s">
        <v>274</v>
      </c>
      <c r="B10" s="215" t="s">
        <v>37</v>
      </c>
      <c r="C10" s="215" t="s">
        <v>275</v>
      </c>
      <c r="D10" s="215" t="s">
        <v>273</v>
      </c>
      <c r="E10" s="216" t="n">
        <v>-3.476</v>
      </c>
    </row>
    <row r="11" customFormat="false" ht="120" hidden="false" customHeight="false" outlineLevel="0" collapsed="false">
      <c r="A11" s="226" t="s">
        <v>276</v>
      </c>
      <c r="B11" s="175" t="s">
        <v>51</v>
      </c>
      <c r="C11" s="175" t="s">
        <v>277</v>
      </c>
      <c r="D11" s="85" t="s">
        <v>183</v>
      </c>
      <c r="E11" s="87" t="s">
        <v>278</v>
      </c>
    </row>
    <row r="12" customFormat="false" ht="120" hidden="false" customHeight="false" outlineLevel="0" collapsed="false">
      <c r="A12" s="226" t="s">
        <v>279</v>
      </c>
      <c r="B12" s="175" t="s">
        <v>51</v>
      </c>
      <c r="C12" s="175" t="s">
        <v>280</v>
      </c>
      <c r="D12" s="85" t="s">
        <v>183</v>
      </c>
      <c r="E12" s="87" t="s">
        <v>281</v>
      </c>
    </row>
    <row r="13" customFormat="false" ht="45" hidden="false" customHeight="false" outlineLevel="0" collapsed="false">
      <c r="A13" s="227" t="s">
        <v>282</v>
      </c>
      <c r="B13" s="228" t="s">
        <v>37</v>
      </c>
      <c r="C13" s="228" t="s">
        <v>283</v>
      </c>
      <c r="D13" s="228" t="s">
        <v>284</v>
      </c>
      <c r="E13" s="229" t="n">
        <v>20</v>
      </c>
    </row>
    <row r="14" customFormat="false" ht="30" hidden="false" customHeight="false" outlineLevel="0" collapsed="false">
      <c r="A14" s="227" t="s">
        <v>285</v>
      </c>
      <c r="B14" s="228" t="s">
        <v>37</v>
      </c>
      <c r="C14" s="228" t="s">
        <v>286</v>
      </c>
      <c r="D14" s="228" t="s">
        <v>183</v>
      </c>
      <c r="E14" s="229" t="s">
        <v>287</v>
      </c>
    </row>
    <row r="15" customFormat="false" ht="45" hidden="false" customHeight="false" outlineLevel="0" collapsed="false">
      <c r="A15" s="230" t="s">
        <v>288</v>
      </c>
      <c r="B15" s="75" t="s">
        <v>51</v>
      </c>
      <c r="C15" s="231" t="s">
        <v>289</v>
      </c>
      <c r="D15" s="231" t="s">
        <v>284</v>
      </c>
      <c r="E15" s="232" t="n">
        <v>0.564583333333333</v>
      </c>
    </row>
    <row r="16" customFormat="false" ht="30" hidden="false" customHeight="false" outlineLevel="0" collapsed="false">
      <c r="A16" s="217" t="s">
        <v>290</v>
      </c>
      <c r="B16" s="175" t="s">
        <v>51</v>
      </c>
      <c r="C16" s="50" t="s">
        <v>291</v>
      </c>
      <c r="D16" s="50" t="s">
        <v>292</v>
      </c>
      <c r="E16" s="233" t="n">
        <v>-13.2</v>
      </c>
    </row>
    <row r="17" customFormat="false" ht="105" hidden="false" customHeight="false" outlineLevel="0" collapsed="false">
      <c r="A17" s="217" t="s">
        <v>293</v>
      </c>
      <c r="B17" s="175" t="s">
        <v>51</v>
      </c>
      <c r="C17" s="175" t="s">
        <v>294</v>
      </c>
      <c r="D17" s="175" t="s">
        <v>273</v>
      </c>
      <c r="E17" s="77" t="n">
        <v>54.5837</v>
      </c>
    </row>
    <row r="18" customFormat="false" ht="105" hidden="false" customHeight="false" outlineLevel="0" collapsed="false">
      <c r="A18" s="217" t="s">
        <v>295</v>
      </c>
      <c r="B18" s="175" t="s">
        <v>51</v>
      </c>
      <c r="C18" s="175" t="s">
        <v>296</v>
      </c>
      <c r="D18" s="175" t="s">
        <v>273</v>
      </c>
      <c r="E18" s="77" t="n">
        <v>-3.476</v>
      </c>
    </row>
    <row r="19" customFormat="false" ht="105" hidden="false" customHeight="false" outlineLevel="0" collapsed="false">
      <c r="A19" s="217" t="s">
        <v>297</v>
      </c>
      <c r="B19" s="175" t="s">
        <v>51</v>
      </c>
      <c r="C19" s="175" t="s">
        <v>298</v>
      </c>
      <c r="D19" s="175" t="s">
        <v>183</v>
      </c>
      <c r="E19" s="77" t="s">
        <v>278</v>
      </c>
    </row>
    <row r="20" customFormat="false" ht="105" hidden="false" customHeight="false" outlineLevel="0" collapsed="false">
      <c r="A20" s="217" t="s">
        <v>299</v>
      </c>
      <c r="B20" s="175" t="s">
        <v>51</v>
      </c>
      <c r="C20" s="175" t="s">
        <v>300</v>
      </c>
      <c r="D20" s="175" t="s">
        <v>183</v>
      </c>
      <c r="E20" s="77" t="s">
        <v>281</v>
      </c>
    </row>
    <row r="21" customFormat="false" ht="45" hidden="false" customHeight="false" outlineLevel="0" collapsed="false">
      <c r="A21" s="217" t="s">
        <v>301</v>
      </c>
      <c r="B21" s="175" t="s">
        <v>51</v>
      </c>
      <c r="C21" s="234" t="s">
        <v>302</v>
      </c>
      <c r="D21" s="234" t="s">
        <v>284</v>
      </c>
      <c r="E21" s="235" t="n">
        <v>0.578472222222222</v>
      </c>
    </row>
    <row r="22" customFormat="false" ht="30" hidden="false" customHeight="false" outlineLevel="0" collapsed="false">
      <c r="A22" s="236" t="s">
        <v>303</v>
      </c>
      <c r="B22" s="237" t="s">
        <v>51</v>
      </c>
      <c r="C22" s="175" t="s">
        <v>304</v>
      </c>
      <c r="D22" s="175" t="s">
        <v>292</v>
      </c>
      <c r="E22" s="77" t="n">
        <v>-13.2</v>
      </c>
    </row>
    <row r="23" customFormat="false" ht="60" hidden="false" customHeight="false" outlineLevel="0" collapsed="false">
      <c r="A23" s="238" t="s">
        <v>305</v>
      </c>
      <c r="B23" s="237" t="s">
        <v>51</v>
      </c>
      <c r="C23" s="175" t="s">
        <v>306</v>
      </c>
      <c r="D23" s="234" t="s">
        <v>39</v>
      </c>
      <c r="E23" s="235" t="s">
        <v>307</v>
      </c>
    </row>
    <row r="24" customFormat="false" ht="45" hidden="false" customHeight="false" outlineLevel="0" collapsed="false">
      <c r="A24" s="239" t="s">
        <v>308</v>
      </c>
      <c r="B24" s="85" t="s">
        <v>60</v>
      </c>
      <c r="C24" s="85" t="s">
        <v>309</v>
      </c>
      <c r="D24" s="85" t="s">
        <v>39</v>
      </c>
      <c r="E24" s="87" t="s">
        <v>310</v>
      </c>
    </row>
    <row r="25" customFormat="false" ht="60" hidden="false" customHeight="false" outlineLevel="0" collapsed="false">
      <c r="A25" s="239" t="s">
        <v>311</v>
      </c>
      <c r="B25" s="240" t="s">
        <v>60</v>
      </c>
      <c r="C25" s="85" t="s">
        <v>312</v>
      </c>
      <c r="D25" s="85" t="s">
        <v>313</v>
      </c>
      <c r="E25" s="87" t="s">
        <v>314</v>
      </c>
    </row>
    <row r="26" customFormat="false" ht="90" hidden="false" customHeight="false" outlineLevel="0" collapsed="false">
      <c r="A26" s="230" t="s">
        <v>315</v>
      </c>
      <c r="B26" s="241" t="s">
        <v>51</v>
      </c>
      <c r="C26" s="75" t="s">
        <v>316</v>
      </c>
      <c r="D26" s="75" t="s">
        <v>317</v>
      </c>
      <c r="E26" s="219" t="n">
        <v>3</v>
      </c>
    </row>
    <row r="27" customFormat="false" ht="150" hidden="false" customHeight="false" outlineLevel="0" collapsed="false">
      <c r="A27" s="230" t="s">
        <v>318</v>
      </c>
      <c r="B27" s="241" t="s">
        <v>60</v>
      </c>
      <c r="C27" s="75" t="s">
        <v>319</v>
      </c>
      <c r="D27" s="75" t="s">
        <v>183</v>
      </c>
      <c r="E27" s="219" t="s">
        <v>320</v>
      </c>
    </row>
    <row r="28" customFormat="false" ht="150" hidden="false" customHeight="false" outlineLevel="0" collapsed="false">
      <c r="A28" s="242" t="s">
        <v>321</v>
      </c>
      <c r="B28" s="85" t="s">
        <v>51</v>
      </c>
      <c r="C28" s="85" t="s">
        <v>322</v>
      </c>
      <c r="D28" s="85" t="s">
        <v>183</v>
      </c>
      <c r="E28" s="87" t="s">
        <v>323</v>
      </c>
    </row>
    <row r="29" customFormat="false" ht="75" hidden="false" customHeight="false" outlineLevel="0" collapsed="false">
      <c r="A29" s="217" t="s">
        <v>324</v>
      </c>
      <c r="B29" s="237" t="s">
        <v>51</v>
      </c>
      <c r="C29" s="175" t="s">
        <v>325</v>
      </c>
      <c r="D29" s="234" t="s">
        <v>326</v>
      </c>
      <c r="E29" s="235" t="n">
        <v>0.564583333333333</v>
      </c>
    </row>
    <row r="30" customFormat="false" ht="45" hidden="false" customHeight="false" outlineLevel="0" collapsed="false">
      <c r="A30" s="238" t="s">
        <v>327</v>
      </c>
      <c r="B30" s="237" t="s">
        <v>51</v>
      </c>
      <c r="C30" s="175" t="s">
        <v>328</v>
      </c>
      <c r="D30" s="234" t="s">
        <v>326</v>
      </c>
      <c r="E30" s="235" t="n">
        <v>0.564849537037037</v>
      </c>
    </row>
    <row r="31" customFormat="false" ht="45" hidden="false" customHeight="false" outlineLevel="0" collapsed="false">
      <c r="A31" s="217" t="s">
        <v>329</v>
      </c>
      <c r="B31" s="237" t="s">
        <v>60</v>
      </c>
      <c r="C31" s="175" t="s">
        <v>330</v>
      </c>
      <c r="D31" s="85" t="s">
        <v>183</v>
      </c>
      <c r="E31" s="235" t="s">
        <v>331</v>
      </c>
    </row>
    <row r="32" customFormat="false" ht="75" hidden="false" customHeight="false" outlineLevel="0" collapsed="false">
      <c r="A32" s="238" t="s">
        <v>332</v>
      </c>
      <c r="B32" s="237" t="s">
        <v>60</v>
      </c>
      <c r="C32" s="175" t="s">
        <v>333</v>
      </c>
      <c r="D32" s="85" t="s">
        <v>183</v>
      </c>
      <c r="E32" s="77" t="n">
        <v>42</v>
      </c>
    </row>
    <row r="33" customFormat="false" ht="30" hidden="false" customHeight="false" outlineLevel="0" collapsed="false">
      <c r="A33" s="243" t="s">
        <v>334</v>
      </c>
      <c r="B33" s="240" t="s">
        <v>60</v>
      </c>
      <c r="C33" s="85" t="s">
        <v>335</v>
      </c>
      <c r="D33" s="85" t="s">
        <v>336</v>
      </c>
      <c r="E33" s="87" t="n">
        <v>13.2</v>
      </c>
    </row>
    <row r="34" customFormat="false" ht="30" hidden="false" customHeight="false" outlineLevel="0" collapsed="false">
      <c r="A34" s="244" t="s">
        <v>337</v>
      </c>
      <c r="B34" s="245" t="s">
        <v>60</v>
      </c>
      <c r="C34" s="175" t="s">
        <v>338</v>
      </c>
      <c r="D34" s="85" t="s">
        <v>336</v>
      </c>
      <c r="E34" s="87" t="n">
        <v>10.5</v>
      </c>
    </row>
    <row r="35" customFormat="false" ht="75" hidden="false" customHeight="false" outlineLevel="0" collapsed="false">
      <c r="A35" s="226" t="s">
        <v>339</v>
      </c>
      <c r="B35" s="246" t="s">
        <v>51</v>
      </c>
      <c r="C35" s="175" t="s">
        <v>340</v>
      </c>
      <c r="D35" s="85" t="s">
        <v>183</v>
      </c>
      <c r="E35" s="87" t="s">
        <v>341</v>
      </c>
    </row>
    <row r="36" customFormat="false" ht="45" hidden="false" customHeight="false" outlineLevel="0" collapsed="false">
      <c r="A36" s="226" t="s">
        <v>342</v>
      </c>
      <c r="B36" s="246" t="s">
        <v>51</v>
      </c>
      <c r="C36" s="175" t="s">
        <v>343</v>
      </c>
      <c r="D36" s="85" t="s">
        <v>183</v>
      </c>
      <c r="E36" s="87" t="s">
        <v>344</v>
      </c>
    </row>
    <row r="37" customFormat="false" ht="45" hidden="false" customHeight="false" outlineLevel="0" collapsed="false">
      <c r="A37" s="226" t="s">
        <v>345</v>
      </c>
      <c r="B37" s="246" t="s">
        <v>51</v>
      </c>
      <c r="C37" s="175" t="s">
        <v>346</v>
      </c>
      <c r="D37" s="85" t="s">
        <v>347</v>
      </c>
      <c r="E37" s="87" t="n">
        <v>2.1</v>
      </c>
    </row>
    <row r="38" customFormat="false" ht="45" hidden="false" customHeight="false" outlineLevel="0" collapsed="false">
      <c r="A38" s="226" t="s">
        <v>348</v>
      </c>
      <c r="B38" s="246" t="s">
        <v>51</v>
      </c>
      <c r="C38" s="246" t="s">
        <v>349</v>
      </c>
      <c r="D38" s="85" t="s">
        <v>347</v>
      </c>
      <c r="E38" s="247" t="n">
        <v>3.5</v>
      </c>
    </row>
    <row r="39" customFormat="false" ht="30" hidden="false" customHeight="false" outlineLevel="0" collapsed="false">
      <c r="A39" s="226" t="s">
        <v>350</v>
      </c>
      <c r="B39" s="246" t="s">
        <v>60</v>
      </c>
      <c r="C39" s="246" t="s">
        <v>351</v>
      </c>
      <c r="D39" s="85" t="s">
        <v>183</v>
      </c>
      <c r="E39" s="247" t="s">
        <v>352</v>
      </c>
    </row>
    <row r="40" customFormat="false" ht="15" hidden="false" customHeight="false" outlineLevel="0" collapsed="false">
      <c r="A40" s="226" t="s">
        <v>353</v>
      </c>
      <c r="B40" s="246" t="s">
        <v>51</v>
      </c>
      <c r="C40" s="246" t="s">
        <v>354</v>
      </c>
      <c r="D40" s="85" t="s">
        <v>183</v>
      </c>
      <c r="E40" s="247" t="s">
        <v>355</v>
      </c>
    </row>
    <row r="41" customFormat="false" ht="60" hidden="false" customHeight="false" outlineLevel="0" collapsed="false">
      <c r="A41" s="226" t="s">
        <v>356</v>
      </c>
      <c r="B41" s="246" t="s">
        <v>60</v>
      </c>
      <c r="C41" s="246" t="s">
        <v>357</v>
      </c>
      <c r="D41" s="85" t="s">
        <v>183</v>
      </c>
      <c r="E41" s="247" t="s">
        <v>358</v>
      </c>
    </row>
    <row r="42" customFormat="false" ht="45.75" hidden="false" customHeight="false" outlineLevel="0" collapsed="false">
      <c r="A42" s="248" t="s">
        <v>359</v>
      </c>
      <c r="B42" s="249" t="s">
        <v>51</v>
      </c>
      <c r="C42" s="250" t="s">
        <v>360</v>
      </c>
      <c r="D42" s="98" t="s">
        <v>183</v>
      </c>
      <c r="E42" s="251" t="s">
        <v>361</v>
      </c>
    </row>
  </sheetData>
  <printOptions headings="false" gridLines="false" gridLinesSet="true" horizontalCentered="false" verticalCentered="false"/>
  <pageMargins left="0.7" right="0.7" top="0.75" bottom="0.75" header="0.511805555555555" footer="0.511805555555555"/>
  <pageSetup paperSize="9"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
    <oddFooter/>
  </headerFooter>
</worksheet>
</file>

<file path=xl/worksheets/sheet8.xml><?xml version="1.0" encoding="utf-8"?>
<worksheet xmlns="http://schemas.openxmlformats.org/spreadsheetml/2006/main" xmlns:r="http://schemas.openxmlformats.org/officeDocument/2006/relationships">
  <sheetPr filterMode="false">
    <pageSetUpPr fitToPage="false"/>
  </sheetPr>
  <dimension ref="A1:AQ232"/>
  <sheetViews>
    <sheetView windowProtection="true" showFormulas="false" showGridLines="true" showRowColHeaders="true" showZeros="true" rightToLeft="false" tabSelected="false" showOutlineSymbols="true" defaultGridColor="true" view="normal" topLeftCell="A1" colorId="64" zoomScale="100" zoomScaleNormal="100" zoomScalePageLayoutView="100" workbookViewId="0">
      <pane xSplit="0" ySplit="1" topLeftCell="A3" activePane="bottomLeft" state="frozen"/>
      <selection pane="topLeft" activeCell="A1" activeCellId="0" sqref="A1"/>
      <selection pane="bottomLeft" activeCell="A1" activeCellId="0" sqref="A1"/>
    </sheetView>
  </sheetViews>
  <sheetFormatPr defaultRowHeight="15"/>
  <cols>
    <col collapsed="false" hidden="false" max="1" min="1" style="252" width="9.10526315789474"/>
    <col collapsed="false" hidden="false" max="2" min="2" style="253" width="13.9271255060729"/>
    <col collapsed="false" hidden="false" max="3" min="3" style="253" width="25.0647773279352"/>
    <col collapsed="false" hidden="false" max="4" min="4" style="253" width="18.4251012145749"/>
    <col collapsed="false" hidden="false" max="5" min="5" style="253" width="30.2064777327935"/>
    <col collapsed="false" hidden="false" max="6" min="6" style="254" width="26.5668016194332"/>
    <col collapsed="false" hidden="false" max="7" min="7" style="252" width="11.5708502024291"/>
    <col collapsed="false" hidden="false" max="8" min="8" style="255" width="13.0688259109312"/>
    <col collapsed="false" hidden="false" max="9" min="9" style="252" width="10.9271255060729"/>
    <col collapsed="false" hidden="false" max="10" min="10" style="256" width="16.0688259109312"/>
    <col collapsed="false" hidden="false" max="11" min="11" style="256" width="18.2105263157895"/>
    <col collapsed="false" hidden="false" max="12" min="12" style="254" width="20.995951417004"/>
    <col collapsed="false" hidden="false" max="13" min="13" style="257" width="22.0647773279352"/>
    <col collapsed="false" hidden="false" max="14" min="14" style="258" width="15.2105263157895"/>
    <col collapsed="false" hidden="false" max="15" min="15" style="258" width="14.4615384615385"/>
    <col collapsed="false" hidden="false" max="16" min="16" style="252" width="12.2105263157895"/>
    <col collapsed="false" hidden="false" max="17" min="17" style="252" width="12.5344129554656"/>
    <col collapsed="false" hidden="false" max="18" min="18" style="252" width="13.6032388663968"/>
    <col collapsed="false" hidden="false" max="19" min="19" style="252" width="14.5668016194332"/>
    <col collapsed="false" hidden="false" max="20" min="20" style="252" width="19.4939271255061"/>
    <col collapsed="false" hidden="false" max="21" min="21" style="253" width="21.1012145748988"/>
    <col collapsed="false" hidden="false" max="22" min="22" style="253" width="9.10526315789474"/>
    <col collapsed="false" hidden="false" max="23" min="23" style="253" width="13.0688259109312"/>
    <col collapsed="false" hidden="false" max="24" min="24" style="253" width="13.1740890688259"/>
    <col collapsed="false" hidden="false" max="25" min="25" style="259" width="13.3886639676113"/>
    <col collapsed="false" hidden="false" max="26" min="26" style="253" width="19.7085020242915"/>
    <col collapsed="false" hidden="false" max="27" min="27" style="253" width="23.5668016194332"/>
    <col collapsed="false" hidden="false" max="28" min="28" style="253" width="13.3886639676113"/>
    <col collapsed="false" hidden="false" max="30" min="29" style="253" width="15.2105263157895"/>
    <col collapsed="false" hidden="false" max="31" min="31" style="253" width="14.1417004048583"/>
    <col collapsed="false" hidden="false" max="32" min="32" style="253" width="19.7085020242915"/>
    <col collapsed="false" hidden="false" max="33" min="33" style="253" width="14.9959514170041"/>
    <col collapsed="false" hidden="false" max="34" min="34" style="253" width="12.5344129554656"/>
    <col collapsed="false" hidden="false" max="35" min="35" style="253" width="14.6761133603239"/>
    <col collapsed="false" hidden="false" max="36" min="36" style="253" width="17.995951417004"/>
    <col collapsed="false" hidden="false" max="37" min="37" style="253" width="15.4251012145749"/>
    <col collapsed="false" hidden="false" max="38" min="38" style="253" width="15.9595141700405"/>
    <col collapsed="false" hidden="false" max="39" min="39" style="253" width="17.1376518218624"/>
    <col collapsed="false" hidden="false" max="40" min="40" style="253" width="14.1417004048583"/>
    <col collapsed="false" hidden="false" max="41" min="41" style="253" width="10.9271255060729"/>
    <col collapsed="false" hidden="false" max="42" min="42" style="253" width="15.5303643724696"/>
    <col collapsed="false" hidden="false" max="43" min="43" style="253" width="17.1376518218624"/>
    <col collapsed="false" hidden="false" max="1025" min="44" style="253" width="9.10526315789474"/>
  </cols>
  <sheetData>
    <row r="1" customFormat="false" ht="30" hidden="false" customHeight="false" outlineLevel="0" collapsed="false">
      <c r="A1" s="260"/>
      <c r="B1" s="261" t="s">
        <v>28</v>
      </c>
      <c r="C1" s="262" t="s">
        <v>362</v>
      </c>
      <c r="D1" s="262" t="s">
        <v>78</v>
      </c>
      <c r="E1" s="262" t="s">
        <v>181</v>
      </c>
      <c r="F1" s="263" t="s">
        <v>261</v>
      </c>
      <c r="G1" s="264" t="s">
        <v>363</v>
      </c>
      <c r="H1" s="265" t="s">
        <v>364</v>
      </c>
      <c r="I1" s="266" t="s">
        <v>269</v>
      </c>
      <c r="J1" s="267" t="s">
        <v>365</v>
      </c>
      <c r="K1" s="267" t="s">
        <v>366</v>
      </c>
      <c r="L1" s="268" t="s">
        <v>367</v>
      </c>
      <c r="M1" s="269" t="s">
        <v>368</v>
      </c>
      <c r="N1" s="270" t="s">
        <v>369</v>
      </c>
      <c r="O1" s="270" t="s">
        <v>370</v>
      </c>
      <c r="P1" s="271" t="s">
        <v>288</v>
      </c>
      <c r="Q1" s="272" t="s">
        <v>290</v>
      </c>
      <c r="R1" s="272" t="s">
        <v>371</v>
      </c>
      <c r="S1" s="272" t="s">
        <v>372</v>
      </c>
      <c r="T1" s="272" t="s">
        <v>373</v>
      </c>
      <c r="U1" s="272" t="s">
        <v>374</v>
      </c>
      <c r="V1" s="273" t="s">
        <v>301</v>
      </c>
      <c r="W1" s="272" t="s">
        <v>303</v>
      </c>
      <c r="X1" s="272" t="s">
        <v>305</v>
      </c>
      <c r="Y1" s="274" t="s">
        <v>308</v>
      </c>
      <c r="Z1" s="274" t="s">
        <v>375</v>
      </c>
      <c r="AA1" s="271" t="s">
        <v>376</v>
      </c>
      <c r="AB1" s="271" t="s">
        <v>377</v>
      </c>
      <c r="AC1" s="274" t="s">
        <v>378</v>
      </c>
      <c r="AD1" s="275" t="s">
        <v>379</v>
      </c>
      <c r="AE1" s="276" t="s">
        <v>380</v>
      </c>
      <c r="AF1" s="272" t="s">
        <v>381</v>
      </c>
      <c r="AG1" s="272" t="s">
        <v>382</v>
      </c>
      <c r="AH1" s="274" t="s">
        <v>383</v>
      </c>
      <c r="AI1" s="272" t="s">
        <v>384</v>
      </c>
      <c r="AJ1" s="277" t="s">
        <v>385</v>
      </c>
      <c r="AK1" s="277" t="s">
        <v>386</v>
      </c>
      <c r="AL1" s="277" t="s">
        <v>387</v>
      </c>
      <c r="AM1" s="277" t="s">
        <v>388</v>
      </c>
      <c r="AN1" s="277" t="s">
        <v>350</v>
      </c>
      <c r="AO1" s="277" t="s">
        <v>389</v>
      </c>
      <c r="AP1" s="277" t="s">
        <v>390</v>
      </c>
      <c r="AQ1" s="277" t="s">
        <v>391</v>
      </c>
    </row>
    <row r="2" customFormat="false" ht="15" hidden="true" customHeight="false" outlineLevel="0" collapsed="false">
      <c r="A2" s="0"/>
      <c r="B2" s="278" t="s">
        <v>29</v>
      </c>
      <c r="C2" s="279" t="s">
        <v>254</v>
      </c>
      <c r="D2" s="279" t="s">
        <v>79</v>
      </c>
      <c r="E2" s="279" t="s">
        <v>181</v>
      </c>
      <c r="F2" s="280" t="s">
        <v>261</v>
      </c>
      <c r="G2" s="281" t="s">
        <v>264</v>
      </c>
      <c r="H2" s="282" t="s">
        <v>266</v>
      </c>
      <c r="I2" s="283" t="s">
        <v>392</v>
      </c>
      <c r="J2" s="284" t="s">
        <v>271</v>
      </c>
      <c r="K2" s="284" t="s">
        <v>274</v>
      </c>
      <c r="L2" s="285" t="s">
        <v>276</v>
      </c>
      <c r="M2" s="286" t="s">
        <v>279</v>
      </c>
      <c r="N2" s="287" t="s">
        <v>282</v>
      </c>
      <c r="O2" s="287" t="s">
        <v>285</v>
      </c>
      <c r="P2" s="288" t="s">
        <v>288</v>
      </c>
      <c r="Q2" s="289" t="s">
        <v>290</v>
      </c>
      <c r="R2" s="290" t="s">
        <v>293</v>
      </c>
      <c r="S2" s="290" t="s">
        <v>295</v>
      </c>
      <c r="T2" s="290" t="s">
        <v>297</v>
      </c>
      <c r="U2" s="290" t="s">
        <v>299</v>
      </c>
      <c r="V2" s="289" t="s">
        <v>301</v>
      </c>
      <c r="W2" s="291" t="s">
        <v>303</v>
      </c>
      <c r="X2" s="289" t="s">
        <v>305</v>
      </c>
      <c r="Y2" s="292" t="s">
        <v>308</v>
      </c>
      <c r="Z2" s="292" t="s">
        <v>311</v>
      </c>
      <c r="AA2" s="292"/>
      <c r="AB2" s="292" t="s">
        <v>318</v>
      </c>
      <c r="AC2" s="292" t="s">
        <v>321</v>
      </c>
      <c r="AD2" s="293" t="s">
        <v>393</v>
      </c>
      <c r="AE2" s="294" t="s">
        <v>394</v>
      </c>
      <c r="AF2" s="289" t="s">
        <v>329</v>
      </c>
      <c r="AG2" s="289" t="s">
        <v>332</v>
      </c>
      <c r="AH2" s="295" t="s">
        <v>334</v>
      </c>
      <c r="AI2" s="295" t="s">
        <v>337</v>
      </c>
      <c r="AJ2" s="296" t="s">
        <v>339</v>
      </c>
      <c r="AK2" s="296" t="s">
        <v>342</v>
      </c>
      <c r="AL2" s="296" t="s">
        <v>345</v>
      </c>
      <c r="AM2" s="296" t="s">
        <v>348</v>
      </c>
      <c r="AN2" s="296" t="s">
        <v>350</v>
      </c>
      <c r="AO2" s="296" t="s">
        <v>353</v>
      </c>
      <c r="AP2" s="296" t="s">
        <v>356</v>
      </c>
      <c r="AQ2" s="296" t="s">
        <v>359</v>
      </c>
    </row>
    <row r="3" customFormat="false" ht="15" hidden="false" customHeight="true" outlineLevel="0" collapsed="false">
      <c r="A3" s="0"/>
      <c r="B3" s="0"/>
      <c r="C3" s="297" t="s">
        <v>395</v>
      </c>
      <c r="D3" s="297" t="s">
        <v>173</v>
      </c>
      <c r="E3" s="297" t="s">
        <v>229</v>
      </c>
      <c r="F3" s="298"/>
      <c r="G3" s="299"/>
      <c r="H3" s="300" t="n">
        <v>39166</v>
      </c>
      <c r="I3" s="301"/>
      <c r="J3" s="302" t="n">
        <v>53.917458</v>
      </c>
      <c r="K3" s="302" t="n">
        <v>-3.011119</v>
      </c>
      <c r="L3" s="303" t="n">
        <v>53.917458</v>
      </c>
      <c r="M3" s="298" t="n">
        <v>-3.011119</v>
      </c>
      <c r="N3" s="302" t="s">
        <v>396</v>
      </c>
      <c r="O3" s="302" t="s">
        <v>397</v>
      </c>
      <c r="P3" s="299"/>
      <c r="Q3" s="298"/>
      <c r="R3" s="298"/>
      <c r="S3" s="298"/>
      <c r="T3" s="298"/>
      <c r="U3" s="298"/>
      <c r="V3" s="298"/>
      <c r="W3" s="304"/>
      <c r="X3" s="304"/>
      <c r="Y3" s="305"/>
      <c r="AA3" s="306"/>
      <c r="AB3" s="306" t="str">
        <f aca="false">IF(AI3="",(""),("bottom temperature taken between 1.5 and 3m deep"))</f>
        <v>bottom temperature taken between 1.5 and 3m deep</v>
      </c>
      <c r="AC3" s="307"/>
      <c r="AD3" s="304"/>
      <c r="AE3" s="304"/>
      <c r="AF3" s="304"/>
      <c r="AG3" s="304"/>
      <c r="AH3" s="202" t="n">
        <v>8.7</v>
      </c>
      <c r="AI3" s="202" t="n">
        <v>8.2</v>
      </c>
      <c r="AJ3" s="202"/>
      <c r="AK3" s="202"/>
      <c r="AL3" s="202"/>
      <c r="AM3" s="202"/>
      <c r="AN3" s="202"/>
      <c r="AO3" s="202"/>
      <c r="AP3" s="202"/>
      <c r="AQ3" s="202" t="str">
        <f aca="false">IF(Y3="panels",("Settlement panels deployed in marinas and scored in laboratory"),(""))</f>
        <v/>
      </c>
    </row>
    <row r="4" customFormat="false" ht="15" hidden="false" customHeight="true" outlineLevel="0" collapsed="false">
      <c r="A4" s="308" t="s">
        <v>10</v>
      </c>
      <c r="B4" s="309" t="s">
        <v>398</v>
      </c>
      <c r="C4" s="297" t="s">
        <v>399</v>
      </c>
      <c r="D4" s="297" t="s">
        <v>173</v>
      </c>
      <c r="E4" s="297" t="s">
        <v>225</v>
      </c>
      <c r="F4" s="298"/>
      <c r="G4" s="299"/>
      <c r="H4" s="300" t="n">
        <v>41043</v>
      </c>
      <c r="I4" s="301"/>
      <c r="J4" s="302" t="n">
        <v>53.917458</v>
      </c>
      <c r="K4" s="302" t="n">
        <v>-3.011119</v>
      </c>
      <c r="L4" s="303" t="n">
        <v>53.917458</v>
      </c>
      <c r="M4" s="298" t="n">
        <v>-3.011119</v>
      </c>
      <c r="N4" s="302" t="s">
        <v>396</v>
      </c>
      <c r="O4" s="302" t="s">
        <v>397</v>
      </c>
      <c r="P4" s="299"/>
      <c r="Q4" s="298"/>
      <c r="R4" s="298"/>
      <c r="S4" s="298"/>
      <c r="T4" s="298"/>
      <c r="U4" s="298"/>
      <c r="V4" s="298"/>
      <c r="W4" s="304"/>
      <c r="X4" s="304"/>
      <c r="Y4" s="305"/>
      <c r="AA4" s="306"/>
      <c r="AB4" s="306" t="str">
        <f aca="false">IF(AI4="",(""),("bottom temperature taken between 1.5 and 3m deep"))</f>
        <v>bottom temperature taken between 1.5 and 3m deep</v>
      </c>
      <c r="AC4" s="307"/>
      <c r="AD4" s="304"/>
      <c r="AE4" s="304"/>
      <c r="AF4" s="304"/>
      <c r="AG4" s="304"/>
      <c r="AH4" s="202" t="n">
        <v>11.5</v>
      </c>
      <c r="AI4" s="202" t="n">
        <v>11.2</v>
      </c>
      <c r="AJ4" s="202"/>
      <c r="AK4" s="202"/>
      <c r="AL4" s="202"/>
      <c r="AM4" s="202"/>
      <c r="AN4" s="202"/>
      <c r="AO4" s="202"/>
      <c r="AP4" s="202"/>
      <c r="AQ4" s="202" t="str">
        <f aca="false">IF(Y4="panels",("Settlement panels deployed in marinas and scored in laboratory"),(""))</f>
        <v/>
      </c>
    </row>
    <row r="5" customFormat="false" ht="15" hidden="false" customHeight="false" outlineLevel="0" collapsed="false">
      <c r="A5" s="308"/>
      <c r="B5" s="309" t="s">
        <v>400</v>
      </c>
      <c r="C5" s="297" t="s">
        <v>401</v>
      </c>
      <c r="D5" s="297" t="s">
        <v>173</v>
      </c>
      <c r="E5" s="297" t="s">
        <v>229</v>
      </c>
      <c r="F5" s="205"/>
      <c r="G5" s="205"/>
      <c r="H5" s="310" t="n">
        <v>39167</v>
      </c>
      <c r="I5" s="311"/>
      <c r="J5" s="312" t="n">
        <v>53.397456</v>
      </c>
      <c r="K5" s="312" t="n">
        <v>-2.987559</v>
      </c>
      <c r="L5" s="313" t="n">
        <v>53.397456</v>
      </c>
      <c r="M5" s="314" t="n">
        <v>-2.987559</v>
      </c>
      <c r="N5" s="302" t="s">
        <v>396</v>
      </c>
      <c r="O5" s="302" t="s">
        <v>397</v>
      </c>
      <c r="P5" s="315"/>
      <c r="Q5" s="205"/>
      <c r="R5" s="205"/>
      <c r="S5" s="205"/>
      <c r="T5" s="205"/>
      <c r="U5" s="205"/>
      <c r="V5" s="205"/>
      <c r="W5" s="205"/>
      <c r="X5" s="304"/>
      <c r="Y5" s="316"/>
      <c r="AA5" s="317"/>
      <c r="AB5" s="306" t="str">
        <f aca="false">IF(AI5="",(""),("bottom temperature taken between 1.5 and 3m deep"))</f>
        <v>bottom temperature taken between 1.5 and 3m deep</v>
      </c>
      <c r="AC5" s="316"/>
      <c r="AD5" s="205"/>
      <c r="AE5" s="205"/>
      <c r="AF5" s="205"/>
      <c r="AG5" s="205"/>
      <c r="AH5" s="202" t="n">
        <v>9</v>
      </c>
      <c r="AI5" s="202" t="n">
        <v>8.1</v>
      </c>
      <c r="AJ5" s="202"/>
      <c r="AK5" s="202"/>
      <c r="AL5" s="202"/>
      <c r="AM5" s="202"/>
      <c r="AN5" s="202"/>
      <c r="AO5" s="202"/>
      <c r="AP5" s="202"/>
      <c r="AQ5" s="202" t="str">
        <f aca="false">IF(Y5="panels",("Settlement panels deployed in marinas and scored in laboratory"),(""))</f>
        <v/>
      </c>
    </row>
    <row r="6" customFormat="false" ht="15" hidden="false" customHeight="false" outlineLevel="0" collapsed="false">
      <c r="A6" s="308"/>
      <c r="B6" s="192"/>
      <c r="C6" s="297" t="s">
        <v>402</v>
      </c>
      <c r="D6" s="297" t="s">
        <v>173</v>
      </c>
      <c r="E6" s="297" t="s">
        <v>225</v>
      </c>
      <c r="F6" s="205"/>
      <c r="G6" s="205"/>
      <c r="H6" s="310" t="n">
        <v>40945</v>
      </c>
      <c r="I6" s="311"/>
      <c r="J6" s="312" t="n">
        <v>53.397456</v>
      </c>
      <c r="K6" s="312" t="n">
        <v>-2.987559</v>
      </c>
      <c r="L6" s="313" t="n">
        <v>53.397456</v>
      </c>
      <c r="M6" s="314" t="n">
        <v>-2.987559</v>
      </c>
      <c r="N6" s="302" t="s">
        <v>396</v>
      </c>
      <c r="O6" s="302" t="s">
        <v>397</v>
      </c>
      <c r="P6" s="315"/>
      <c r="Q6" s="205"/>
      <c r="R6" s="205"/>
      <c r="S6" s="205"/>
      <c r="T6" s="205"/>
      <c r="U6" s="205"/>
      <c r="V6" s="205"/>
      <c r="W6" s="205"/>
      <c r="X6" s="304"/>
      <c r="Y6" s="316"/>
      <c r="AA6" s="317"/>
      <c r="AB6" s="306" t="str">
        <f aca="false">IF(AI6="",(""),("bottom temperature taken between 1.5 and 3m deep"))</f>
        <v>bottom temperature taken between 1.5 and 3m deep</v>
      </c>
      <c r="AC6" s="316"/>
      <c r="AD6" s="205"/>
      <c r="AE6" s="205"/>
      <c r="AF6" s="205"/>
      <c r="AG6" s="205"/>
      <c r="AH6" s="202" t="n">
        <v>2.9</v>
      </c>
      <c r="AI6" s="202" t="n">
        <v>2.9</v>
      </c>
      <c r="AJ6" s="202"/>
      <c r="AK6" s="202"/>
      <c r="AL6" s="202"/>
      <c r="AM6" s="202"/>
      <c r="AN6" s="202"/>
      <c r="AO6" s="202"/>
      <c r="AP6" s="202"/>
      <c r="AQ6" s="202" t="str">
        <f aca="false">IF(Y6="panels",("Settlement panels deployed in marinas and scored in laboratory"),(""))</f>
        <v/>
      </c>
    </row>
    <row r="7" customFormat="false" ht="15" hidden="false" customHeight="false" outlineLevel="0" collapsed="false">
      <c r="A7" s="308"/>
      <c r="B7" s="192"/>
      <c r="C7" s="297" t="s">
        <v>403</v>
      </c>
      <c r="D7" s="297" t="s">
        <v>173</v>
      </c>
      <c r="E7" s="297" t="s">
        <v>228</v>
      </c>
      <c r="F7" s="205"/>
      <c r="G7" s="205"/>
      <c r="H7" s="310" t="n">
        <v>39191</v>
      </c>
      <c r="I7" s="311"/>
      <c r="J7" s="312" t="n">
        <v>51.1823</v>
      </c>
      <c r="K7" s="312" t="n">
        <v>-3.3286</v>
      </c>
      <c r="L7" s="313" t="n">
        <v>51.1823</v>
      </c>
      <c r="M7" s="314" t="n">
        <v>-3.3286</v>
      </c>
      <c r="N7" s="302" t="s">
        <v>396</v>
      </c>
      <c r="O7" s="302" t="s">
        <v>397</v>
      </c>
      <c r="P7" s="315"/>
      <c r="Q7" s="205"/>
      <c r="R7" s="205"/>
      <c r="S7" s="205"/>
      <c r="T7" s="205"/>
      <c r="U7" s="205"/>
      <c r="V7" s="205"/>
      <c r="W7" s="205"/>
      <c r="X7" s="304"/>
      <c r="Y7" s="316"/>
      <c r="AA7" s="317"/>
      <c r="AB7" s="306" t="str">
        <f aca="false">IF(AI7="",(""),("bottom temperature taken between 1.5 and 3m deep"))</f>
        <v>bottom temperature taken between 1.5 and 3m deep</v>
      </c>
      <c r="AC7" s="316"/>
      <c r="AD7" s="205"/>
      <c r="AE7" s="205"/>
      <c r="AF7" s="205"/>
      <c r="AG7" s="205"/>
      <c r="AH7" s="202"/>
      <c r="AI7" s="202" t="n">
        <v>12</v>
      </c>
      <c r="AJ7" s="202"/>
      <c r="AK7" s="202"/>
      <c r="AL7" s="202"/>
      <c r="AM7" s="202"/>
      <c r="AN7" s="202"/>
      <c r="AO7" s="202"/>
      <c r="AP7" s="202"/>
      <c r="AQ7" s="202" t="str">
        <f aca="false">IF(Y7="panels",("Settlement panels deployed in marinas and scored in laboratory"),(""))</f>
        <v/>
      </c>
    </row>
    <row r="8" customFormat="false" ht="15" hidden="false" customHeight="false" outlineLevel="0" collapsed="false">
      <c r="A8" s="308"/>
      <c r="B8" s="192"/>
      <c r="C8" s="297" t="s">
        <v>404</v>
      </c>
      <c r="D8" s="297" t="s">
        <v>173</v>
      </c>
      <c r="E8" s="297" t="s">
        <v>225</v>
      </c>
      <c r="F8" s="205"/>
      <c r="G8" s="205"/>
      <c r="H8" s="310" t="n">
        <v>40133</v>
      </c>
      <c r="I8" s="311"/>
      <c r="J8" s="312" t="n">
        <v>51.1823</v>
      </c>
      <c r="K8" s="312" t="n">
        <v>-3.3286</v>
      </c>
      <c r="L8" s="313" t="n">
        <v>51.1823</v>
      </c>
      <c r="M8" s="314" t="n">
        <v>-3.3286</v>
      </c>
      <c r="N8" s="302" t="s">
        <v>396</v>
      </c>
      <c r="O8" s="302" t="s">
        <v>397</v>
      </c>
      <c r="P8" s="315"/>
      <c r="Q8" s="205"/>
      <c r="R8" s="205"/>
      <c r="S8" s="205"/>
      <c r="T8" s="205"/>
      <c r="U8" s="205"/>
      <c r="V8" s="205"/>
      <c r="W8" s="205"/>
      <c r="X8" s="304"/>
      <c r="Y8" s="316"/>
      <c r="AA8" s="317"/>
      <c r="AB8" s="306" t="str">
        <f aca="false">IF(AI8="",(""),("bottom temperature taken between 1.5 and 3m deep"))</f>
        <v/>
      </c>
      <c r="AC8" s="316"/>
      <c r="AD8" s="205"/>
      <c r="AE8" s="205"/>
      <c r="AF8" s="205"/>
      <c r="AG8" s="205"/>
      <c r="AH8" s="202" t="n">
        <v>11</v>
      </c>
      <c r="AI8" s="202"/>
      <c r="AJ8" s="202"/>
      <c r="AK8" s="202"/>
      <c r="AL8" s="202"/>
      <c r="AM8" s="202"/>
      <c r="AN8" s="202"/>
      <c r="AO8" s="202"/>
      <c r="AP8" s="202"/>
      <c r="AQ8" s="202" t="str">
        <f aca="false">IF(Y8="panels",("Settlement panels deployed in marinas and scored in laboratory"),(""))</f>
        <v/>
      </c>
    </row>
    <row r="9" customFormat="false" ht="15" hidden="false" customHeight="false" outlineLevel="0" collapsed="false">
      <c r="A9" s="308"/>
      <c r="B9" s="192"/>
      <c r="C9" s="297" t="s">
        <v>405</v>
      </c>
      <c r="D9" s="297" t="s">
        <v>173</v>
      </c>
      <c r="E9" s="297" t="s">
        <v>225</v>
      </c>
      <c r="F9" s="205"/>
      <c r="G9" s="205"/>
      <c r="H9" s="310" t="n">
        <v>40050</v>
      </c>
      <c r="I9" s="311"/>
      <c r="J9" s="312" t="n">
        <v>50.151067</v>
      </c>
      <c r="K9" s="312" t="n">
        <v>-5.060128</v>
      </c>
      <c r="L9" s="313" t="n">
        <v>50.151067</v>
      </c>
      <c r="M9" s="314" t="n">
        <v>-5.060128</v>
      </c>
      <c r="N9" s="302" t="s">
        <v>396</v>
      </c>
      <c r="O9" s="302" t="s">
        <v>397</v>
      </c>
      <c r="P9" s="315"/>
      <c r="Q9" s="205"/>
      <c r="R9" s="205"/>
      <c r="S9" s="205"/>
      <c r="T9" s="205"/>
      <c r="U9" s="205"/>
      <c r="V9" s="205"/>
      <c r="W9" s="205"/>
      <c r="X9" s="304"/>
      <c r="Y9" s="316"/>
      <c r="AA9" s="317"/>
      <c r="AB9" s="306" t="str">
        <f aca="false">IF(AI9="",(""),("bottom temperature taken between 1.5 and 3m deep"))</f>
        <v/>
      </c>
      <c r="AC9" s="316"/>
      <c r="AD9" s="205"/>
      <c r="AE9" s="205"/>
      <c r="AF9" s="205"/>
      <c r="AG9" s="205"/>
      <c r="AH9" s="202"/>
      <c r="AI9" s="202"/>
      <c r="AJ9" s="202"/>
      <c r="AK9" s="202"/>
      <c r="AL9" s="202"/>
      <c r="AM9" s="202"/>
      <c r="AN9" s="202"/>
      <c r="AO9" s="202"/>
      <c r="AP9" s="202"/>
      <c r="AQ9" s="202" t="str">
        <f aca="false">IF(Y9="panels",("Settlement panels deployed in marinas and scored in laboratory"),(""))</f>
        <v/>
      </c>
    </row>
    <row r="10" customFormat="false" ht="15" hidden="false" customHeight="false" outlineLevel="0" collapsed="false">
      <c r="A10" s="308"/>
      <c r="B10" s="192"/>
      <c r="C10" s="297" t="s">
        <v>406</v>
      </c>
      <c r="D10" s="297" t="s">
        <v>173</v>
      </c>
      <c r="E10" s="297" t="s">
        <v>231</v>
      </c>
      <c r="F10" s="205"/>
      <c r="G10" s="205"/>
      <c r="H10" s="310" t="n">
        <v>40074</v>
      </c>
      <c r="I10" s="311"/>
      <c r="J10" s="312" t="n">
        <v>50.151067</v>
      </c>
      <c r="K10" s="312" t="n">
        <v>-5.060128</v>
      </c>
      <c r="L10" s="313" t="n">
        <v>50.151067</v>
      </c>
      <c r="M10" s="314" t="n">
        <v>-5.060128</v>
      </c>
      <c r="N10" s="302" t="s">
        <v>396</v>
      </c>
      <c r="O10" s="302" t="s">
        <v>397</v>
      </c>
      <c r="P10" s="315"/>
      <c r="Q10" s="205"/>
      <c r="R10" s="205"/>
      <c r="S10" s="205"/>
      <c r="T10" s="205"/>
      <c r="U10" s="205"/>
      <c r="V10" s="205"/>
      <c r="W10" s="205"/>
      <c r="X10" s="304"/>
      <c r="Y10" s="316"/>
      <c r="AA10" s="317"/>
      <c r="AB10" s="306" t="str">
        <f aca="false">IF(AI10="",(""),("bottom temperature taken between 1.5 and 3m deep"))</f>
        <v>bottom temperature taken between 1.5 and 3m deep</v>
      </c>
      <c r="AC10" s="316"/>
      <c r="AD10" s="205"/>
      <c r="AE10" s="205"/>
      <c r="AF10" s="205"/>
      <c r="AG10" s="205"/>
      <c r="AH10" s="202"/>
      <c r="AI10" s="202" t="n">
        <v>16.2</v>
      </c>
      <c r="AJ10" s="202"/>
      <c r="AK10" s="202"/>
      <c r="AL10" s="202"/>
      <c r="AM10" s="202"/>
      <c r="AN10" s="202"/>
      <c r="AO10" s="202"/>
      <c r="AP10" s="202"/>
      <c r="AQ10" s="202" t="str">
        <f aca="false">IF(Y10="panels",("Settlement panels deployed in marinas and scored in laboratory"),(""))</f>
        <v/>
      </c>
    </row>
    <row r="11" customFormat="false" ht="15" hidden="false" customHeight="false" outlineLevel="0" collapsed="false">
      <c r="A11" s="308"/>
      <c r="B11" s="192"/>
      <c r="C11" s="297" t="s">
        <v>407</v>
      </c>
      <c r="D11" s="297" t="s">
        <v>173</v>
      </c>
      <c r="E11" s="297" t="s">
        <v>225</v>
      </c>
      <c r="F11" s="205"/>
      <c r="G11" s="205"/>
      <c r="H11" s="310" t="n">
        <v>40373</v>
      </c>
      <c r="I11" s="311"/>
      <c r="J11" s="312" t="n">
        <v>50.151067</v>
      </c>
      <c r="K11" s="312" t="n">
        <v>-5.060128</v>
      </c>
      <c r="L11" s="313" t="n">
        <v>50.151067</v>
      </c>
      <c r="M11" s="314" t="n">
        <v>-5.060128</v>
      </c>
      <c r="N11" s="302" t="s">
        <v>396</v>
      </c>
      <c r="O11" s="302" t="s">
        <v>397</v>
      </c>
      <c r="P11" s="315"/>
      <c r="Q11" s="205"/>
      <c r="R11" s="205"/>
      <c r="S11" s="205"/>
      <c r="T11" s="205"/>
      <c r="U11" s="205"/>
      <c r="V11" s="205"/>
      <c r="W11" s="205"/>
      <c r="X11" s="304"/>
      <c r="Y11" s="316"/>
      <c r="AA11" s="317"/>
      <c r="AB11" s="306" t="str">
        <f aca="false">IF(AI11="",(""),("bottom temperature taken between 1.5 and 3m deep"))</f>
        <v>bottom temperature taken between 1.5 and 3m deep</v>
      </c>
      <c r="AC11" s="316"/>
      <c r="AD11" s="205"/>
      <c r="AE11" s="205"/>
      <c r="AF11" s="205"/>
      <c r="AG11" s="205"/>
      <c r="AH11" s="202" t="n">
        <v>16.6</v>
      </c>
      <c r="AI11" s="202" t="n">
        <v>15.7</v>
      </c>
      <c r="AJ11" s="202"/>
      <c r="AK11" s="202"/>
      <c r="AL11" s="202"/>
      <c r="AM11" s="202"/>
      <c r="AN11" s="202"/>
      <c r="AO11" s="202"/>
      <c r="AP11" s="202"/>
      <c r="AQ11" s="202" t="str">
        <f aca="false">IF(Y11="panels",("Settlement panels deployed in marinas and scored in laboratory"),(""))</f>
        <v/>
      </c>
    </row>
    <row r="12" customFormat="false" ht="15" hidden="false" customHeight="false" outlineLevel="0" collapsed="false">
      <c r="A12" s="308"/>
      <c r="B12" s="192"/>
      <c r="C12" s="297" t="s">
        <v>408</v>
      </c>
      <c r="D12" s="297" t="s">
        <v>173</v>
      </c>
      <c r="E12" s="297" t="s">
        <v>231</v>
      </c>
      <c r="F12" s="205"/>
      <c r="G12" s="205"/>
      <c r="H12" s="310" t="n">
        <v>40630</v>
      </c>
      <c r="I12" s="311"/>
      <c r="J12" s="312" t="n">
        <v>50.151067</v>
      </c>
      <c r="K12" s="312" t="n">
        <v>-5.060128</v>
      </c>
      <c r="L12" s="313" t="n">
        <v>50.151067</v>
      </c>
      <c r="M12" s="314" t="n">
        <v>-5.060128</v>
      </c>
      <c r="N12" s="302" t="s">
        <v>396</v>
      </c>
      <c r="O12" s="302" t="s">
        <v>397</v>
      </c>
      <c r="P12" s="315"/>
      <c r="Q12" s="205"/>
      <c r="R12" s="205"/>
      <c r="S12" s="205"/>
      <c r="T12" s="205"/>
      <c r="U12" s="205"/>
      <c r="V12" s="205"/>
      <c r="W12" s="205"/>
      <c r="X12" s="304"/>
      <c r="Y12" s="316"/>
      <c r="AA12" s="317"/>
      <c r="AB12" s="306" t="str">
        <f aca="false">IF(AI12="",(""),("bottom temperature taken between 1.5 and 3m deep"))</f>
        <v>bottom temperature taken between 1.5 and 3m deep</v>
      </c>
      <c r="AC12" s="316"/>
      <c r="AD12" s="205"/>
      <c r="AE12" s="205"/>
      <c r="AF12" s="205"/>
      <c r="AG12" s="205"/>
      <c r="AH12" s="202" t="n">
        <v>10.8</v>
      </c>
      <c r="AI12" s="202" t="n">
        <v>10.8</v>
      </c>
      <c r="AJ12" s="202"/>
      <c r="AK12" s="202"/>
      <c r="AL12" s="202"/>
      <c r="AM12" s="202"/>
      <c r="AN12" s="202"/>
      <c r="AO12" s="202"/>
      <c r="AP12" s="202"/>
      <c r="AQ12" s="202" t="str">
        <f aca="false">IF(Y12="panels",("Settlement panels deployed in marinas and scored in laboratory"),(""))</f>
        <v/>
      </c>
    </row>
    <row r="13" customFormat="false" ht="15" hidden="false" customHeight="false" outlineLevel="0" collapsed="false">
      <c r="A13" s="308"/>
      <c r="B13" s="192"/>
      <c r="C13" s="297" t="s">
        <v>409</v>
      </c>
      <c r="D13" s="297" t="s">
        <v>173</v>
      </c>
      <c r="E13" s="297" t="s">
        <v>228</v>
      </c>
      <c r="F13" s="205"/>
      <c r="G13" s="205"/>
      <c r="H13" s="310" t="n">
        <v>40766</v>
      </c>
      <c r="I13" s="311"/>
      <c r="J13" s="312" t="n">
        <v>50.151067</v>
      </c>
      <c r="K13" s="312" t="n">
        <v>-5.060128</v>
      </c>
      <c r="L13" s="313" t="n">
        <v>50.151067</v>
      </c>
      <c r="M13" s="314" t="n">
        <v>-5.060128</v>
      </c>
      <c r="N13" s="302" t="s">
        <v>396</v>
      </c>
      <c r="O13" s="302" t="s">
        <v>397</v>
      </c>
      <c r="P13" s="315"/>
      <c r="Q13" s="205"/>
      <c r="R13" s="205"/>
      <c r="S13" s="205"/>
      <c r="T13" s="205"/>
      <c r="U13" s="205"/>
      <c r="V13" s="205"/>
      <c r="W13" s="205"/>
      <c r="X13" s="304"/>
      <c r="Y13" s="316"/>
      <c r="AA13" s="317"/>
      <c r="AB13" s="306" t="str">
        <f aca="false">IF(AI13="",(""),("bottom temperature taken between 1.5 and 3m deep"))</f>
        <v>bottom temperature taken between 1.5 and 3m deep</v>
      </c>
      <c r="AC13" s="316"/>
      <c r="AD13" s="205"/>
      <c r="AE13" s="205"/>
      <c r="AF13" s="205"/>
      <c r="AG13" s="205"/>
      <c r="AH13" s="202" t="n">
        <v>17.5</v>
      </c>
      <c r="AI13" s="202" t="n">
        <v>16.8</v>
      </c>
      <c r="AJ13" s="202"/>
      <c r="AK13" s="202"/>
      <c r="AL13" s="202"/>
      <c r="AM13" s="202"/>
      <c r="AN13" s="202"/>
      <c r="AO13" s="202"/>
      <c r="AP13" s="202"/>
      <c r="AQ13" s="202" t="str">
        <f aca="false">IF(Y13="panels",("Settlement panels deployed in marinas and scored in laboratory"),(""))</f>
        <v/>
      </c>
    </row>
    <row r="14" customFormat="false" ht="15" hidden="false" customHeight="false" outlineLevel="0" collapsed="false">
      <c r="A14" s="308"/>
      <c r="B14" s="192"/>
      <c r="C14" s="297" t="s">
        <v>410</v>
      </c>
      <c r="D14" s="297" t="s">
        <v>173</v>
      </c>
      <c r="E14" s="297" t="s">
        <v>231</v>
      </c>
      <c r="F14" s="205"/>
      <c r="G14" s="205"/>
      <c r="H14" s="310" t="n">
        <v>40966</v>
      </c>
      <c r="I14" s="311"/>
      <c r="J14" s="312" t="n">
        <v>50.151067</v>
      </c>
      <c r="K14" s="312" t="n">
        <v>-5.060128</v>
      </c>
      <c r="L14" s="313" t="n">
        <v>50.151067</v>
      </c>
      <c r="M14" s="314" t="n">
        <v>-5.060128</v>
      </c>
      <c r="N14" s="302" t="s">
        <v>396</v>
      </c>
      <c r="O14" s="302" t="s">
        <v>397</v>
      </c>
      <c r="P14" s="315"/>
      <c r="Q14" s="205"/>
      <c r="R14" s="205"/>
      <c r="S14" s="205"/>
      <c r="T14" s="205"/>
      <c r="U14" s="205"/>
      <c r="V14" s="205"/>
      <c r="W14" s="205"/>
      <c r="X14" s="304"/>
      <c r="Y14" s="316"/>
      <c r="AA14" s="317"/>
      <c r="AB14" s="306" t="str">
        <f aca="false">IF(AI14="",(""),("bottom temperature taken between 1.5 and 3m deep"))</f>
        <v/>
      </c>
      <c r="AC14" s="316"/>
      <c r="AD14" s="205"/>
      <c r="AE14" s="205"/>
      <c r="AF14" s="205"/>
      <c r="AG14" s="205"/>
      <c r="AH14" s="202"/>
      <c r="AI14" s="202"/>
      <c r="AJ14" s="202"/>
      <c r="AK14" s="202"/>
      <c r="AL14" s="202"/>
      <c r="AM14" s="202"/>
      <c r="AN14" s="202"/>
      <c r="AO14" s="202"/>
      <c r="AP14" s="202"/>
      <c r="AQ14" s="202" t="str">
        <f aca="false">IF(Y14="panels",("Settlement panels deployed in marinas and scored in laboratory"),(""))</f>
        <v/>
      </c>
    </row>
    <row r="15" customFormat="false" ht="15" hidden="false" customHeight="false" outlineLevel="0" collapsed="false">
      <c r="A15" s="308"/>
      <c r="B15" s="192"/>
      <c r="C15" s="297" t="s">
        <v>411</v>
      </c>
      <c r="D15" s="297" t="s">
        <v>173</v>
      </c>
      <c r="E15" s="297" t="s">
        <v>228</v>
      </c>
      <c r="F15" s="205"/>
      <c r="G15" s="205"/>
      <c r="H15" s="310" t="n">
        <v>40966</v>
      </c>
      <c r="I15" s="311"/>
      <c r="J15" s="312" t="n">
        <v>50.151067</v>
      </c>
      <c r="K15" s="312" t="n">
        <v>-5.060128</v>
      </c>
      <c r="L15" s="313" t="n">
        <v>50.151067</v>
      </c>
      <c r="M15" s="314" t="n">
        <v>-5.060128</v>
      </c>
      <c r="N15" s="302" t="s">
        <v>396</v>
      </c>
      <c r="O15" s="302" t="s">
        <v>397</v>
      </c>
      <c r="P15" s="315"/>
      <c r="Q15" s="205"/>
      <c r="R15" s="205"/>
      <c r="S15" s="205"/>
      <c r="T15" s="205"/>
      <c r="U15" s="205"/>
      <c r="V15" s="205"/>
      <c r="W15" s="205"/>
      <c r="X15" s="304"/>
      <c r="Y15" s="316"/>
      <c r="AA15" s="317"/>
      <c r="AB15" s="306" t="str">
        <f aca="false">IF(AI15="",(""),("bottom temperature taken between 1.5 and 3m deep"))</f>
        <v>bottom temperature taken between 1.5 and 3m deep</v>
      </c>
      <c r="AC15" s="316"/>
      <c r="AD15" s="205"/>
      <c r="AE15" s="205"/>
      <c r="AF15" s="205"/>
      <c r="AG15" s="205"/>
      <c r="AH15" s="202" t="n">
        <v>9.7</v>
      </c>
      <c r="AI15" s="202" t="n">
        <v>9.6</v>
      </c>
      <c r="AJ15" s="202"/>
      <c r="AK15" s="202"/>
      <c r="AL15" s="202"/>
      <c r="AM15" s="202"/>
      <c r="AN15" s="202"/>
      <c r="AO15" s="202"/>
      <c r="AP15" s="202"/>
      <c r="AQ15" s="202" t="str">
        <f aca="false">IF(Y15="panels",("Settlement panels deployed in marinas and scored in laboratory"),(""))</f>
        <v/>
      </c>
    </row>
    <row r="16" customFormat="false" ht="15" hidden="false" customHeight="false" outlineLevel="0" collapsed="false">
      <c r="A16" s="308"/>
      <c r="B16" s="192"/>
      <c r="C16" s="297" t="s">
        <v>412</v>
      </c>
      <c r="D16" s="297" t="s">
        <v>173</v>
      </c>
      <c r="E16" s="297" t="s">
        <v>228</v>
      </c>
      <c r="F16" s="205"/>
      <c r="G16" s="205"/>
      <c r="H16" s="310" t="n">
        <v>41141</v>
      </c>
      <c r="I16" s="311"/>
      <c r="J16" s="312" t="n">
        <v>50.151067</v>
      </c>
      <c r="K16" s="312" t="n">
        <v>-5.060128</v>
      </c>
      <c r="L16" s="313" t="n">
        <v>50.151067</v>
      </c>
      <c r="M16" s="314" t="n">
        <v>-5.060128</v>
      </c>
      <c r="N16" s="302" t="s">
        <v>396</v>
      </c>
      <c r="O16" s="302" t="s">
        <v>397</v>
      </c>
      <c r="P16" s="315"/>
      <c r="Q16" s="205"/>
      <c r="R16" s="205"/>
      <c r="S16" s="205"/>
      <c r="T16" s="205"/>
      <c r="U16" s="205"/>
      <c r="V16" s="205"/>
      <c r="W16" s="205"/>
      <c r="X16" s="304"/>
      <c r="Y16" s="316"/>
      <c r="AA16" s="317"/>
      <c r="AB16" s="306" t="str">
        <f aca="false">IF(AI16="",(""),("bottom temperature taken between 1.5 and 3m deep"))</f>
        <v>bottom temperature taken between 1.5 and 3m deep</v>
      </c>
      <c r="AC16" s="316"/>
      <c r="AD16" s="205"/>
      <c r="AE16" s="205"/>
      <c r="AF16" s="205"/>
      <c r="AG16" s="205"/>
      <c r="AH16" s="202" t="n">
        <v>17.9</v>
      </c>
      <c r="AI16" s="202" t="n">
        <v>17.6</v>
      </c>
      <c r="AJ16" s="202"/>
      <c r="AK16" s="202"/>
      <c r="AL16" s="202"/>
      <c r="AM16" s="202"/>
      <c r="AN16" s="202"/>
      <c r="AO16" s="202"/>
      <c r="AP16" s="202"/>
      <c r="AQ16" s="202" t="str">
        <f aca="false">IF(Y16="panels",("Settlement panels deployed in marinas and scored in laboratory"),(""))</f>
        <v/>
      </c>
    </row>
    <row r="17" customFormat="false" ht="15" hidden="false" customHeight="false" outlineLevel="0" collapsed="false">
      <c r="A17" s="308"/>
      <c r="B17" s="192"/>
      <c r="C17" s="297" t="s">
        <v>413</v>
      </c>
      <c r="D17" s="297" t="s">
        <v>173</v>
      </c>
      <c r="E17" s="297" t="s">
        <v>225</v>
      </c>
      <c r="F17" s="205"/>
      <c r="G17" s="205"/>
      <c r="H17" s="310" t="n">
        <v>40373</v>
      </c>
      <c r="I17" s="311"/>
      <c r="J17" s="312" t="n">
        <v>50.151991</v>
      </c>
      <c r="K17" s="312" t="n">
        <v>-5.061254</v>
      </c>
      <c r="L17" s="313" t="n">
        <v>50.151991</v>
      </c>
      <c r="M17" s="314" t="n">
        <v>-5.061254</v>
      </c>
      <c r="N17" s="302" t="s">
        <v>396</v>
      </c>
      <c r="O17" s="302" t="s">
        <v>397</v>
      </c>
      <c r="P17" s="315"/>
      <c r="Q17" s="205"/>
      <c r="R17" s="205"/>
      <c r="S17" s="205"/>
      <c r="T17" s="205"/>
      <c r="U17" s="205"/>
      <c r="V17" s="205"/>
      <c r="W17" s="205"/>
      <c r="X17" s="304"/>
      <c r="Y17" s="316"/>
      <c r="AA17" s="317"/>
      <c r="AB17" s="306" t="str">
        <f aca="false">IF(AI17="",(""),("bottom temperature taken between 1.5 and 3m deep"))</f>
        <v>bottom temperature taken between 1.5 and 3m deep</v>
      </c>
      <c r="AC17" s="316"/>
      <c r="AD17" s="205"/>
      <c r="AE17" s="205"/>
      <c r="AF17" s="205"/>
      <c r="AG17" s="205"/>
      <c r="AH17" s="202" t="n">
        <v>16.6</v>
      </c>
      <c r="AI17" s="202" t="n">
        <v>15.4</v>
      </c>
      <c r="AJ17" s="202"/>
      <c r="AK17" s="202"/>
      <c r="AL17" s="202"/>
      <c r="AM17" s="202"/>
      <c r="AN17" s="202"/>
      <c r="AO17" s="202"/>
      <c r="AP17" s="202"/>
      <c r="AQ17" s="202" t="str">
        <f aca="false">IF(Y17="panels",("Settlement panels deployed in marinas and scored in laboratory"),(""))</f>
        <v/>
      </c>
    </row>
    <row r="18" customFormat="false" ht="15" hidden="false" customHeight="false" outlineLevel="0" collapsed="false">
      <c r="A18" s="308"/>
      <c r="B18" s="192"/>
      <c r="C18" s="297" t="s">
        <v>414</v>
      </c>
      <c r="D18" s="297" t="s">
        <v>173</v>
      </c>
      <c r="E18" s="297" t="s">
        <v>225</v>
      </c>
      <c r="F18" s="205"/>
      <c r="G18" s="205"/>
      <c r="H18" s="310" t="n">
        <v>38237</v>
      </c>
      <c r="I18" s="311"/>
      <c r="J18" s="312" t="n">
        <v>50.1633</v>
      </c>
      <c r="K18" s="312" t="n">
        <v>-5.0843</v>
      </c>
      <c r="L18" s="313" t="n">
        <v>50.1633</v>
      </c>
      <c r="M18" s="314" t="n">
        <v>-5.0843</v>
      </c>
      <c r="N18" s="302" t="s">
        <v>396</v>
      </c>
      <c r="O18" s="302" t="s">
        <v>397</v>
      </c>
      <c r="P18" s="315"/>
      <c r="Q18" s="205"/>
      <c r="R18" s="205"/>
      <c r="S18" s="205"/>
      <c r="T18" s="205"/>
      <c r="U18" s="205"/>
      <c r="V18" s="205"/>
      <c r="W18" s="205"/>
      <c r="X18" s="304"/>
      <c r="Y18" s="316"/>
      <c r="AA18" s="317"/>
      <c r="AB18" s="306" t="str">
        <f aca="false">IF(AI18="",(""),("bottom temperature taken between 1.5 and 3m deep"))</f>
        <v/>
      </c>
      <c r="AC18" s="316"/>
      <c r="AD18" s="205"/>
      <c r="AE18" s="205"/>
      <c r="AF18" s="205"/>
      <c r="AG18" s="205"/>
      <c r="AH18" s="202" t="n">
        <v>18</v>
      </c>
      <c r="AI18" s="202"/>
      <c r="AJ18" s="202"/>
      <c r="AK18" s="202"/>
      <c r="AL18" s="202"/>
      <c r="AM18" s="202"/>
      <c r="AN18" s="202"/>
      <c r="AO18" s="202"/>
      <c r="AP18" s="202"/>
      <c r="AQ18" s="202" t="str">
        <f aca="false">IF(Y18="panels",("Settlement panels deployed in marinas and scored in laboratory"),(""))</f>
        <v/>
      </c>
    </row>
    <row r="19" customFormat="false" ht="15" hidden="false" customHeight="false" outlineLevel="0" collapsed="false">
      <c r="A19" s="308"/>
      <c r="B19" s="192"/>
      <c r="C19" s="297" t="s">
        <v>415</v>
      </c>
      <c r="D19" s="297" t="s">
        <v>173</v>
      </c>
      <c r="E19" s="297" t="s">
        <v>230</v>
      </c>
      <c r="F19" s="205"/>
      <c r="G19" s="205"/>
      <c r="H19" s="310" t="n">
        <v>38650</v>
      </c>
      <c r="I19" s="311"/>
      <c r="J19" s="312" t="n">
        <v>50.1633</v>
      </c>
      <c r="K19" s="312" t="n">
        <v>-5.0843</v>
      </c>
      <c r="L19" s="313" t="n">
        <v>50.1633</v>
      </c>
      <c r="M19" s="314" t="n">
        <v>-5.0843</v>
      </c>
      <c r="N19" s="302" t="s">
        <v>396</v>
      </c>
      <c r="O19" s="302" t="s">
        <v>397</v>
      </c>
      <c r="P19" s="315"/>
      <c r="Q19" s="205"/>
      <c r="R19" s="205"/>
      <c r="S19" s="205"/>
      <c r="T19" s="205"/>
      <c r="U19" s="205"/>
      <c r="V19" s="205"/>
      <c r="W19" s="205"/>
      <c r="X19" s="304"/>
      <c r="Y19" s="316"/>
      <c r="AA19" s="317"/>
      <c r="AB19" s="306" t="str">
        <f aca="false">IF(AI19="",(""),("bottom temperature taken between 1.5 and 3m deep"))</f>
        <v>bottom temperature taken between 1.5 and 3m deep</v>
      </c>
      <c r="AC19" s="316"/>
      <c r="AD19" s="205"/>
      <c r="AE19" s="205"/>
      <c r="AF19" s="205"/>
      <c r="AG19" s="205"/>
      <c r="AH19" s="202" t="n">
        <v>15.1</v>
      </c>
      <c r="AI19" s="202" t="n">
        <v>15</v>
      </c>
      <c r="AJ19" s="202"/>
      <c r="AK19" s="202"/>
      <c r="AL19" s="202"/>
      <c r="AM19" s="202"/>
      <c r="AN19" s="202"/>
      <c r="AO19" s="202"/>
      <c r="AP19" s="202"/>
      <c r="AQ19" s="202" t="str">
        <f aca="false">IF(Y19="panels",("Settlement panels deployed in marinas and scored in laboratory"),(""))</f>
        <v/>
      </c>
    </row>
    <row r="20" customFormat="false" ht="15" hidden="false" customHeight="false" outlineLevel="0" collapsed="false">
      <c r="A20" s="308"/>
      <c r="B20" s="192"/>
      <c r="C20" s="297" t="s">
        <v>416</v>
      </c>
      <c r="D20" s="297" t="s">
        <v>173</v>
      </c>
      <c r="E20" s="297" t="s">
        <v>225</v>
      </c>
      <c r="F20" s="205"/>
      <c r="G20" s="205"/>
      <c r="H20" s="310" t="n">
        <v>38765</v>
      </c>
      <c r="I20" s="311"/>
      <c r="J20" s="312" t="n">
        <v>50.1633</v>
      </c>
      <c r="K20" s="312" t="n">
        <v>-5.0843</v>
      </c>
      <c r="L20" s="313" t="n">
        <v>50.1633</v>
      </c>
      <c r="M20" s="314" t="n">
        <v>-5.0843</v>
      </c>
      <c r="N20" s="302" t="s">
        <v>396</v>
      </c>
      <c r="O20" s="302" t="s">
        <v>397</v>
      </c>
      <c r="P20" s="315"/>
      <c r="Q20" s="205"/>
      <c r="R20" s="205"/>
      <c r="S20" s="205"/>
      <c r="T20" s="205"/>
      <c r="U20" s="205"/>
      <c r="V20" s="205"/>
      <c r="W20" s="205"/>
      <c r="X20" s="304"/>
      <c r="Y20" s="316"/>
      <c r="AA20" s="317"/>
      <c r="AB20" s="306" t="str">
        <f aca="false">IF(AI20="",(""),("bottom temperature taken between 1.5 and 3m deep"))</f>
        <v/>
      </c>
      <c r="AC20" s="316"/>
      <c r="AD20" s="205"/>
      <c r="AE20" s="205"/>
      <c r="AF20" s="205"/>
      <c r="AG20" s="205"/>
      <c r="AH20" s="202"/>
      <c r="AI20" s="202"/>
      <c r="AJ20" s="202"/>
      <c r="AK20" s="202"/>
      <c r="AL20" s="202"/>
      <c r="AM20" s="202"/>
      <c r="AN20" s="202"/>
      <c r="AO20" s="202"/>
      <c r="AP20" s="202"/>
      <c r="AQ20" s="202" t="str">
        <f aca="false">IF(Y20="panels",("Settlement panels deployed in marinas and scored in laboratory"),(""))</f>
        <v/>
      </c>
    </row>
    <row r="21" customFormat="false" ht="15" hidden="false" customHeight="false" outlineLevel="0" collapsed="false">
      <c r="A21" s="308"/>
      <c r="B21" s="192"/>
      <c r="C21" s="297" t="s">
        <v>417</v>
      </c>
      <c r="D21" s="297" t="s">
        <v>173</v>
      </c>
      <c r="E21" s="297" t="s">
        <v>231</v>
      </c>
      <c r="F21" s="205"/>
      <c r="G21" s="205"/>
      <c r="H21" s="310" t="n">
        <v>38905</v>
      </c>
      <c r="I21" s="311"/>
      <c r="J21" s="312" t="n">
        <v>50.1633</v>
      </c>
      <c r="K21" s="312" t="n">
        <v>-5.0843</v>
      </c>
      <c r="L21" s="313" t="n">
        <v>50.1633</v>
      </c>
      <c r="M21" s="314" t="n">
        <v>-5.0843</v>
      </c>
      <c r="N21" s="302" t="s">
        <v>396</v>
      </c>
      <c r="O21" s="302" t="s">
        <v>397</v>
      </c>
      <c r="P21" s="315"/>
      <c r="Q21" s="205"/>
      <c r="R21" s="205"/>
      <c r="S21" s="205"/>
      <c r="T21" s="205"/>
      <c r="U21" s="205"/>
      <c r="V21" s="205"/>
      <c r="W21" s="205"/>
      <c r="X21" s="304"/>
      <c r="Y21" s="316"/>
      <c r="AA21" s="317"/>
      <c r="AB21" s="306" t="str">
        <f aca="false">IF(AI21="",(""),("bottom temperature taken between 1.5 and 3m deep"))</f>
        <v>bottom temperature taken between 1.5 and 3m deep</v>
      </c>
      <c r="AC21" s="316"/>
      <c r="AD21" s="205"/>
      <c r="AE21" s="205"/>
      <c r="AF21" s="205"/>
      <c r="AG21" s="205"/>
      <c r="AH21" s="202"/>
      <c r="AI21" s="202" t="n">
        <v>18.5</v>
      </c>
      <c r="AJ21" s="202"/>
      <c r="AK21" s="202"/>
      <c r="AL21" s="202"/>
      <c r="AM21" s="202"/>
      <c r="AN21" s="202"/>
      <c r="AO21" s="202"/>
      <c r="AP21" s="202"/>
      <c r="AQ21" s="202" t="str">
        <f aca="false">IF(Y21="panels",("Settlement panels deployed in marinas and scored in laboratory"),(""))</f>
        <v/>
      </c>
    </row>
    <row r="22" customFormat="false" ht="15" hidden="false" customHeight="false" outlineLevel="0" collapsed="false">
      <c r="A22" s="308"/>
      <c r="B22" s="192"/>
      <c r="C22" s="297" t="s">
        <v>418</v>
      </c>
      <c r="D22" s="297" t="s">
        <v>173</v>
      </c>
      <c r="E22" s="297" t="s">
        <v>229</v>
      </c>
      <c r="F22" s="205"/>
      <c r="G22" s="205"/>
      <c r="H22" s="310" t="n">
        <v>39882</v>
      </c>
      <c r="I22" s="311"/>
      <c r="J22" s="312" t="n">
        <v>50.1633</v>
      </c>
      <c r="K22" s="312" t="n">
        <v>-5.0843</v>
      </c>
      <c r="L22" s="313" t="n">
        <v>50.1633</v>
      </c>
      <c r="M22" s="314" t="n">
        <v>-5.0843</v>
      </c>
      <c r="N22" s="302" t="s">
        <v>396</v>
      </c>
      <c r="O22" s="302" t="s">
        <v>397</v>
      </c>
      <c r="P22" s="315"/>
      <c r="Q22" s="205"/>
      <c r="R22" s="205"/>
      <c r="S22" s="205"/>
      <c r="T22" s="205"/>
      <c r="U22" s="205"/>
      <c r="V22" s="205"/>
      <c r="W22" s="205"/>
      <c r="X22" s="304"/>
      <c r="Y22" s="316"/>
      <c r="AA22" s="317"/>
      <c r="AB22" s="306" t="str">
        <f aca="false">IF(AI22="",(""),("bottom temperature taken between 1.5 and 3m deep"))</f>
        <v/>
      </c>
      <c r="AC22" s="316"/>
      <c r="AD22" s="205"/>
      <c r="AE22" s="205"/>
      <c r="AF22" s="205"/>
      <c r="AG22" s="205"/>
      <c r="AH22" s="202" t="n">
        <v>10</v>
      </c>
      <c r="AI22" s="202"/>
      <c r="AJ22" s="202"/>
      <c r="AK22" s="202"/>
      <c r="AL22" s="202"/>
      <c r="AM22" s="202"/>
      <c r="AN22" s="202"/>
      <c r="AO22" s="202"/>
      <c r="AP22" s="202"/>
      <c r="AQ22" s="202" t="str">
        <f aca="false">IF(Y22="panels",("Settlement panels deployed in marinas and scored in laboratory"),(""))</f>
        <v/>
      </c>
    </row>
    <row r="23" customFormat="false" ht="15" hidden="false" customHeight="false" outlineLevel="0" collapsed="false">
      <c r="A23" s="308"/>
      <c r="B23" s="192"/>
      <c r="C23" s="297" t="s">
        <v>419</v>
      </c>
      <c r="D23" s="297" t="s">
        <v>173</v>
      </c>
      <c r="E23" s="297" t="s">
        <v>225</v>
      </c>
      <c r="F23" s="205"/>
      <c r="G23" s="205"/>
      <c r="H23" s="310" t="n">
        <v>40050</v>
      </c>
      <c r="I23" s="311"/>
      <c r="J23" s="312" t="n">
        <v>50.1633</v>
      </c>
      <c r="K23" s="312" t="n">
        <v>-5.0843</v>
      </c>
      <c r="L23" s="313" t="n">
        <v>50.1633</v>
      </c>
      <c r="M23" s="314" t="n">
        <v>-5.0843</v>
      </c>
      <c r="N23" s="302" t="s">
        <v>396</v>
      </c>
      <c r="O23" s="302" t="s">
        <v>397</v>
      </c>
      <c r="P23" s="315"/>
      <c r="Q23" s="205"/>
      <c r="R23" s="205"/>
      <c r="S23" s="205"/>
      <c r="T23" s="205"/>
      <c r="U23" s="205"/>
      <c r="V23" s="205"/>
      <c r="W23" s="205"/>
      <c r="X23" s="304"/>
      <c r="Y23" s="316"/>
      <c r="AA23" s="317"/>
      <c r="AB23" s="306" t="str">
        <f aca="false">IF(AI23="",(""),("bottom temperature taken between 1.5 and 3m deep"))</f>
        <v/>
      </c>
      <c r="AC23" s="316"/>
      <c r="AD23" s="205"/>
      <c r="AE23" s="205"/>
      <c r="AF23" s="205"/>
      <c r="AG23" s="205"/>
      <c r="AH23" s="202"/>
      <c r="AI23" s="202"/>
      <c r="AJ23" s="202"/>
      <c r="AK23" s="202"/>
      <c r="AL23" s="202"/>
      <c r="AM23" s="202"/>
      <c r="AN23" s="202"/>
      <c r="AO23" s="202"/>
      <c r="AP23" s="202"/>
      <c r="AQ23" s="202" t="str">
        <f aca="false">IF(Y23="panels",("Settlement panels deployed in marinas and scored in laboratory"),(""))</f>
        <v/>
      </c>
    </row>
    <row r="24" customFormat="false" ht="15" hidden="false" customHeight="false" outlineLevel="0" collapsed="false">
      <c r="A24" s="308"/>
      <c r="B24" s="192"/>
      <c r="C24" s="297" t="s">
        <v>420</v>
      </c>
      <c r="D24" s="297" t="s">
        <v>173</v>
      </c>
      <c r="E24" s="297" t="s">
        <v>231</v>
      </c>
      <c r="F24" s="205"/>
      <c r="G24" s="205"/>
      <c r="H24" s="310" t="n">
        <v>40074</v>
      </c>
      <c r="I24" s="311"/>
      <c r="J24" s="312" t="n">
        <v>50.1633</v>
      </c>
      <c r="K24" s="312" t="n">
        <v>-5.0843</v>
      </c>
      <c r="L24" s="313" t="n">
        <v>50.1633</v>
      </c>
      <c r="M24" s="314" t="n">
        <v>-5.0843</v>
      </c>
      <c r="N24" s="302" t="s">
        <v>396</v>
      </c>
      <c r="O24" s="302" t="s">
        <v>397</v>
      </c>
      <c r="P24" s="315"/>
      <c r="Q24" s="205"/>
      <c r="R24" s="205"/>
      <c r="S24" s="205"/>
      <c r="T24" s="205"/>
      <c r="U24" s="205"/>
      <c r="V24" s="205"/>
      <c r="W24" s="205"/>
      <c r="X24" s="304"/>
      <c r="Y24" s="316"/>
      <c r="AA24" s="317"/>
      <c r="AB24" s="306" t="str">
        <f aca="false">IF(AI24="",(""),("bottom temperature taken between 1.5 and 3m deep"))</f>
        <v>bottom temperature taken between 1.5 and 3m deep</v>
      </c>
      <c r="AC24" s="316"/>
      <c r="AD24" s="205"/>
      <c r="AE24" s="205"/>
      <c r="AF24" s="205"/>
      <c r="AG24" s="205"/>
      <c r="AH24" s="202"/>
      <c r="AI24" s="202" t="n">
        <v>16.1</v>
      </c>
      <c r="AJ24" s="202"/>
      <c r="AK24" s="202"/>
      <c r="AL24" s="202"/>
      <c r="AM24" s="202"/>
      <c r="AN24" s="202"/>
      <c r="AO24" s="202"/>
      <c r="AP24" s="202"/>
      <c r="AQ24" s="202" t="str">
        <f aca="false">IF(Y24="panels",("Settlement panels deployed in marinas and scored in laboratory"),(""))</f>
        <v/>
      </c>
    </row>
    <row r="25" customFormat="false" ht="15" hidden="false" customHeight="false" outlineLevel="0" collapsed="false">
      <c r="A25" s="318"/>
      <c r="B25" s="192"/>
      <c r="C25" s="297" t="s">
        <v>421</v>
      </c>
      <c r="D25" s="297" t="s">
        <v>173</v>
      </c>
      <c r="E25" s="297" t="s">
        <v>225</v>
      </c>
      <c r="F25" s="205"/>
      <c r="G25" s="205"/>
      <c r="H25" s="310" t="n">
        <v>40373</v>
      </c>
      <c r="I25" s="311"/>
      <c r="J25" s="312" t="n">
        <v>50.1633</v>
      </c>
      <c r="K25" s="312" t="n">
        <v>-5.0843</v>
      </c>
      <c r="L25" s="313" t="n">
        <v>50.1633</v>
      </c>
      <c r="M25" s="314" t="n">
        <v>-5.0843</v>
      </c>
      <c r="N25" s="302" t="s">
        <v>396</v>
      </c>
      <c r="O25" s="302" t="s">
        <v>397</v>
      </c>
      <c r="P25" s="315"/>
      <c r="Q25" s="205"/>
      <c r="R25" s="205"/>
      <c r="S25" s="205"/>
      <c r="T25" s="205"/>
      <c r="U25" s="205"/>
      <c r="V25" s="205"/>
      <c r="W25" s="205"/>
      <c r="X25" s="304"/>
      <c r="Y25" s="316"/>
      <c r="AA25" s="317"/>
      <c r="AB25" s="306" t="str">
        <f aca="false">IF(AI25="",(""),("bottom temperature taken between 1.5 and 3m deep"))</f>
        <v>bottom temperature taken between 1.5 and 3m deep</v>
      </c>
      <c r="AC25" s="316"/>
      <c r="AD25" s="205"/>
      <c r="AE25" s="205"/>
      <c r="AF25" s="205"/>
      <c r="AG25" s="205"/>
      <c r="AH25" s="202" t="n">
        <v>18.1</v>
      </c>
      <c r="AI25" s="202" t="n">
        <v>17</v>
      </c>
      <c r="AJ25" s="202"/>
      <c r="AK25" s="202"/>
      <c r="AL25" s="202"/>
      <c r="AM25" s="202"/>
      <c r="AN25" s="202"/>
      <c r="AO25" s="202"/>
      <c r="AP25" s="202"/>
      <c r="AQ25" s="202" t="str">
        <f aca="false">IF(Y25="panels",("Settlement panels deployed in marinas and scored in laboratory"),(""))</f>
        <v/>
      </c>
    </row>
    <row r="26" customFormat="false" ht="15" hidden="false" customHeight="false" outlineLevel="0" collapsed="false">
      <c r="A26" s="318"/>
      <c r="B26" s="192"/>
      <c r="C26" s="297" t="s">
        <v>422</v>
      </c>
      <c r="D26" s="297" t="s">
        <v>173</v>
      </c>
      <c r="E26" s="297" t="s">
        <v>231</v>
      </c>
      <c r="F26" s="205"/>
      <c r="G26" s="205"/>
      <c r="H26" s="310" t="n">
        <v>40630</v>
      </c>
      <c r="I26" s="311"/>
      <c r="J26" s="312" t="n">
        <v>50.1633</v>
      </c>
      <c r="K26" s="312" t="n">
        <v>-5.0843</v>
      </c>
      <c r="L26" s="313" t="n">
        <v>50.1633</v>
      </c>
      <c r="M26" s="314" t="n">
        <v>-5.0843</v>
      </c>
      <c r="N26" s="302" t="s">
        <v>396</v>
      </c>
      <c r="O26" s="302" t="s">
        <v>397</v>
      </c>
      <c r="P26" s="315"/>
      <c r="Q26" s="205"/>
      <c r="R26" s="205"/>
      <c r="S26" s="205"/>
      <c r="T26" s="205"/>
      <c r="U26" s="205"/>
      <c r="V26" s="205"/>
      <c r="W26" s="205"/>
      <c r="X26" s="304"/>
      <c r="Y26" s="316"/>
      <c r="AA26" s="317"/>
      <c r="AB26" s="306" t="str">
        <f aca="false">IF(AI26="",(""),("bottom temperature taken between 1.5 and 3m deep"))</f>
        <v>bottom temperature taken between 1.5 and 3m deep</v>
      </c>
      <c r="AC26" s="316"/>
      <c r="AD26" s="205"/>
      <c r="AE26" s="205"/>
      <c r="AF26" s="205"/>
      <c r="AG26" s="205"/>
      <c r="AH26" s="202" t="n">
        <v>11.8</v>
      </c>
      <c r="AI26" s="202" t="n">
        <v>11.3</v>
      </c>
      <c r="AJ26" s="202"/>
      <c r="AK26" s="202"/>
      <c r="AL26" s="202"/>
      <c r="AM26" s="202"/>
      <c r="AN26" s="202"/>
      <c r="AO26" s="202"/>
      <c r="AP26" s="202"/>
      <c r="AQ26" s="202" t="str">
        <f aca="false">IF(Y26="panels",("Settlement panels deployed in marinas and scored in laboratory"),(""))</f>
        <v/>
      </c>
    </row>
    <row r="27" customFormat="false" ht="15" hidden="false" customHeight="false" outlineLevel="0" collapsed="false">
      <c r="A27" s="318"/>
      <c r="B27" s="192"/>
      <c r="C27" s="297" t="s">
        <v>423</v>
      </c>
      <c r="D27" s="297" t="s">
        <v>173</v>
      </c>
      <c r="E27" s="297" t="s">
        <v>226</v>
      </c>
      <c r="F27" s="205"/>
      <c r="G27" s="205"/>
      <c r="H27" s="310" t="n">
        <v>40694</v>
      </c>
      <c r="I27" s="311"/>
      <c r="J27" s="312" t="n">
        <v>50.1633</v>
      </c>
      <c r="K27" s="312" t="n">
        <v>-5.0843</v>
      </c>
      <c r="L27" s="313" t="n">
        <v>50.1633</v>
      </c>
      <c r="M27" s="314" t="n">
        <v>-5.0843</v>
      </c>
      <c r="N27" s="302" t="s">
        <v>396</v>
      </c>
      <c r="O27" s="302" t="s">
        <v>397</v>
      </c>
      <c r="P27" s="315"/>
      <c r="Q27" s="205"/>
      <c r="R27" s="205"/>
      <c r="S27" s="205"/>
      <c r="T27" s="205"/>
      <c r="U27" s="205"/>
      <c r="V27" s="205"/>
      <c r="W27" s="205"/>
      <c r="X27" s="304"/>
      <c r="Y27" s="316"/>
      <c r="AA27" s="317"/>
      <c r="AB27" s="306" t="str">
        <f aca="false">IF(AI27="",(""),("bottom temperature taken between 1.5 and 3m deep"))</f>
        <v/>
      </c>
      <c r="AC27" s="316"/>
      <c r="AD27" s="205"/>
      <c r="AE27" s="205"/>
      <c r="AF27" s="205"/>
      <c r="AG27" s="205"/>
      <c r="AH27" s="202"/>
      <c r="AI27" s="202"/>
      <c r="AJ27" s="202"/>
      <c r="AK27" s="202"/>
      <c r="AL27" s="202"/>
      <c r="AM27" s="202"/>
      <c r="AN27" s="202"/>
      <c r="AO27" s="202"/>
      <c r="AP27" s="202"/>
      <c r="AQ27" s="202" t="str">
        <f aca="false">IF(Y27="panels",("Settlement panels deployed in marinas and scored in laboratory"),(""))</f>
        <v/>
      </c>
    </row>
    <row r="28" customFormat="false" ht="15" hidden="false" customHeight="false" outlineLevel="0" collapsed="false">
      <c r="A28" s="318"/>
      <c r="B28" s="192"/>
      <c r="C28" s="297" t="s">
        <v>424</v>
      </c>
      <c r="D28" s="297" t="s">
        <v>173</v>
      </c>
      <c r="E28" s="297" t="s">
        <v>228</v>
      </c>
      <c r="F28" s="205"/>
      <c r="G28" s="205"/>
      <c r="H28" s="310" t="n">
        <v>40766</v>
      </c>
      <c r="I28" s="311"/>
      <c r="J28" s="312" t="n">
        <v>50.1633</v>
      </c>
      <c r="K28" s="312" t="n">
        <v>-5.0843</v>
      </c>
      <c r="L28" s="313" t="n">
        <v>50.1633</v>
      </c>
      <c r="M28" s="314" t="n">
        <v>-5.0843</v>
      </c>
      <c r="N28" s="302" t="s">
        <v>396</v>
      </c>
      <c r="O28" s="302" t="s">
        <v>397</v>
      </c>
      <c r="P28" s="315"/>
      <c r="Q28" s="205"/>
      <c r="R28" s="205"/>
      <c r="S28" s="205"/>
      <c r="T28" s="205"/>
      <c r="U28" s="205"/>
      <c r="V28" s="205"/>
      <c r="W28" s="205"/>
      <c r="X28" s="304"/>
      <c r="Y28" s="316"/>
      <c r="AA28" s="317"/>
      <c r="AB28" s="306" t="str">
        <f aca="false">IF(AI28="",(""),("bottom temperature taken between 1.5 and 3m deep"))</f>
        <v>bottom temperature taken between 1.5 and 3m deep</v>
      </c>
      <c r="AC28" s="316"/>
      <c r="AD28" s="205"/>
      <c r="AE28" s="205"/>
      <c r="AF28" s="205"/>
      <c r="AG28" s="205"/>
      <c r="AH28" s="202" t="n">
        <v>17.5</v>
      </c>
      <c r="AI28" s="202" t="n">
        <v>17</v>
      </c>
      <c r="AJ28" s="202"/>
      <c r="AK28" s="202"/>
      <c r="AL28" s="202"/>
      <c r="AM28" s="202"/>
      <c r="AN28" s="202"/>
      <c r="AO28" s="202"/>
      <c r="AP28" s="202"/>
      <c r="AQ28" s="202" t="str">
        <f aca="false">IF(Y28="panels",("Settlement panels deployed in marinas and scored in laboratory"),(""))</f>
        <v/>
      </c>
    </row>
    <row r="29" customFormat="false" ht="15" hidden="false" customHeight="false" outlineLevel="0" collapsed="false">
      <c r="A29" s="318"/>
      <c r="B29" s="192"/>
      <c r="C29" s="297" t="s">
        <v>425</v>
      </c>
      <c r="D29" s="297" t="s">
        <v>173</v>
      </c>
      <c r="E29" s="297" t="s">
        <v>231</v>
      </c>
      <c r="F29" s="205"/>
      <c r="G29" s="205"/>
      <c r="H29" s="310" t="n">
        <v>40966</v>
      </c>
      <c r="I29" s="311"/>
      <c r="J29" s="312" t="n">
        <v>50.1633</v>
      </c>
      <c r="K29" s="312" t="n">
        <v>-5.0843</v>
      </c>
      <c r="L29" s="313" t="n">
        <v>50.1633</v>
      </c>
      <c r="M29" s="319" t="n">
        <v>-5.0843</v>
      </c>
      <c r="N29" s="302" t="s">
        <v>396</v>
      </c>
      <c r="O29" s="302" t="s">
        <v>397</v>
      </c>
      <c r="P29" s="315"/>
      <c r="Q29" s="205"/>
      <c r="R29" s="205"/>
      <c r="S29" s="205"/>
      <c r="T29" s="205"/>
      <c r="U29" s="205"/>
      <c r="V29" s="205"/>
      <c r="W29" s="205"/>
      <c r="X29" s="304"/>
      <c r="Y29" s="316"/>
      <c r="AA29" s="317"/>
      <c r="AB29" s="306" t="str">
        <f aca="false">IF(AI29="",(""),("bottom temperature taken between 1.5 and 3m deep"))</f>
        <v/>
      </c>
      <c r="AC29" s="316"/>
      <c r="AD29" s="205"/>
      <c r="AE29" s="205"/>
      <c r="AF29" s="205"/>
      <c r="AG29" s="205"/>
      <c r="AH29" s="202"/>
      <c r="AI29" s="202"/>
      <c r="AJ29" s="202"/>
      <c r="AK29" s="202"/>
      <c r="AL29" s="202"/>
      <c r="AM29" s="202"/>
      <c r="AN29" s="202"/>
      <c r="AO29" s="202"/>
      <c r="AP29" s="202"/>
      <c r="AQ29" s="202" t="str">
        <f aca="false">IF(Y29="panels",("Settlement panels deployed in marinas and scored in laboratory"),(""))</f>
        <v/>
      </c>
    </row>
    <row r="30" customFormat="false" ht="15" hidden="false" customHeight="false" outlineLevel="0" collapsed="false">
      <c r="A30" s="318"/>
      <c r="B30" s="192"/>
      <c r="C30" s="297" t="s">
        <v>426</v>
      </c>
      <c r="D30" s="297" t="s">
        <v>173</v>
      </c>
      <c r="E30" s="297" t="s">
        <v>228</v>
      </c>
      <c r="F30" s="205"/>
      <c r="G30" s="205"/>
      <c r="H30" s="310" t="n">
        <v>40966</v>
      </c>
      <c r="I30" s="311"/>
      <c r="J30" s="312" t="n">
        <v>50.1633</v>
      </c>
      <c r="K30" s="312" t="n">
        <v>-5.0843</v>
      </c>
      <c r="L30" s="313" t="n">
        <v>50.1633</v>
      </c>
      <c r="M30" s="319" t="n">
        <v>-5.0843</v>
      </c>
      <c r="N30" s="302" t="s">
        <v>396</v>
      </c>
      <c r="O30" s="302" t="s">
        <v>397</v>
      </c>
      <c r="P30" s="315"/>
      <c r="Q30" s="205"/>
      <c r="R30" s="205"/>
      <c r="S30" s="205"/>
      <c r="T30" s="205"/>
      <c r="U30" s="205"/>
      <c r="V30" s="205"/>
      <c r="W30" s="205"/>
      <c r="X30" s="304"/>
      <c r="Y30" s="316"/>
      <c r="AA30" s="317"/>
      <c r="AB30" s="306" t="str">
        <f aca="false">IF(AI30="",(""),("bottom temperature taken between 1.5 and 3m deep"))</f>
        <v>bottom temperature taken between 1.5 and 3m deep</v>
      </c>
      <c r="AC30" s="316"/>
      <c r="AD30" s="205"/>
      <c r="AE30" s="205"/>
      <c r="AF30" s="205"/>
      <c r="AG30" s="205"/>
      <c r="AH30" s="202" t="n">
        <v>9.8</v>
      </c>
      <c r="AI30" s="202" t="n">
        <v>9.7</v>
      </c>
      <c r="AJ30" s="202"/>
      <c r="AK30" s="202"/>
      <c r="AL30" s="202"/>
      <c r="AM30" s="202"/>
      <c r="AN30" s="202"/>
      <c r="AO30" s="202"/>
      <c r="AP30" s="202"/>
      <c r="AQ30" s="202" t="str">
        <f aca="false">IF(Y30="panels",("Settlement panels deployed in marinas and scored in laboratory"),(""))</f>
        <v/>
      </c>
    </row>
    <row r="31" customFormat="false" ht="15" hidden="false" customHeight="false" outlineLevel="0" collapsed="false">
      <c r="A31" s="318"/>
      <c r="B31" s="192"/>
      <c r="C31" s="297" t="s">
        <v>427</v>
      </c>
      <c r="D31" s="297" t="s">
        <v>173</v>
      </c>
      <c r="E31" s="297" t="s">
        <v>228</v>
      </c>
      <c r="F31" s="205"/>
      <c r="G31" s="205"/>
      <c r="H31" s="310" t="n">
        <v>41141</v>
      </c>
      <c r="I31" s="311"/>
      <c r="J31" s="312" t="n">
        <v>50.1633</v>
      </c>
      <c r="K31" s="312" t="n">
        <v>-5.0843</v>
      </c>
      <c r="L31" s="313" t="n">
        <v>50.1633</v>
      </c>
      <c r="M31" s="319" t="n">
        <v>-5.0843</v>
      </c>
      <c r="N31" s="302" t="s">
        <v>396</v>
      </c>
      <c r="O31" s="302" t="s">
        <v>397</v>
      </c>
      <c r="P31" s="315"/>
      <c r="Q31" s="205"/>
      <c r="R31" s="205"/>
      <c r="S31" s="205"/>
      <c r="T31" s="205"/>
      <c r="U31" s="205"/>
      <c r="V31" s="205"/>
      <c r="W31" s="205"/>
      <c r="X31" s="304"/>
      <c r="Y31" s="316"/>
      <c r="AA31" s="316"/>
      <c r="AB31" s="306" t="str">
        <f aca="false">IF(AI31="",(""),("bottom temperature taken between 1.5 and 3m deep"))</f>
        <v>bottom temperature taken between 1.5 and 3m deep</v>
      </c>
      <c r="AC31" s="316"/>
      <c r="AD31" s="205"/>
      <c r="AE31" s="205"/>
      <c r="AF31" s="205"/>
      <c r="AG31" s="205"/>
      <c r="AH31" s="202" t="n">
        <v>18.8</v>
      </c>
      <c r="AI31" s="202" t="n">
        <v>17.7</v>
      </c>
      <c r="AJ31" s="202"/>
      <c r="AK31" s="202"/>
      <c r="AL31" s="202"/>
      <c r="AM31" s="202"/>
      <c r="AN31" s="202"/>
      <c r="AO31" s="202"/>
      <c r="AP31" s="202"/>
      <c r="AQ31" s="202" t="str">
        <f aca="false">IF(Y31="panels",("Settlement panels deployed in marinas and scored in laboratory"),(""))</f>
        <v/>
      </c>
    </row>
    <row r="32" customFormat="false" ht="15" hidden="false" customHeight="false" outlineLevel="0" collapsed="false">
      <c r="A32" s="320"/>
      <c r="B32" s="192"/>
      <c r="C32" s="297" t="s">
        <v>428</v>
      </c>
      <c r="D32" s="297" t="s">
        <v>173</v>
      </c>
      <c r="E32" s="297" t="s">
        <v>228</v>
      </c>
      <c r="F32" s="205"/>
      <c r="G32" s="321"/>
      <c r="H32" s="310" t="n">
        <v>41060</v>
      </c>
      <c r="I32" s="311"/>
      <c r="J32" s="312" t="n">
        <v>50.151991</v>
      </c>
      <c r="K32" s="312" t="n">
        <v>-5.052212</v>
      </c>
      <c r="L32" s="313" t="n">
        <v>50.151991</v>
      </c>
      <c r="M32" s="319" t="n">
        <v>-5.052212</v>
      </c>
      <c r="N32" s="302" t="s">
        <v>396</v>
      </c>
      <c r="O32" s="302" t="s">
        <v>397</v>
      </c>
      <c r="P32" s="315"/>
      <c r="Q32" s="320"/>
      <c r="R32" s="205"/>
      <c r="S32" s="205"/>
      <c r="T32" s="320"/>
      <c r="U32" s="192"/>
      <c r="V32" s="205"/>
      <c r="W32" s="192"/>
      <c r="X32" s="304"/>
      <c r="Y32" s="202"/>
      <c r="AA32" s="192"/>
      <c r="AB32" s="306" t="str">
        <f aca="false">IF(AI32="",(""),("bottom temperature taken between 1.5 and 3m deep"))</f>
        <v/>
      </c>
      <c r="AC32" s="192"/>
      <c r="AD32" s="192"/>
      <c r="AE32" s="192"/>
      <c r="AF32" s="192"/>
      <c r="AG32" s="192"/>
      <c r="AH32" s="202"/>
      <c r="AI32" s="202"/>
      <c r="AJ32" s="192"/>
      <c r="AK32" s="192"/>
      <c r="AL32" s="192"/>
      <c r="AM32" s="192"/>
      <c r="AN32" s="192"/>
      <c r="AO32" s="192"/>
      <c r="AP32" s="192"/>
      <c r="AQ32" s="202" t="str">
        <f aca="false">IF(Y32="panels",("Settlement panels deployed in marinas and scored in laboratory"),(""))</f>
        <v/>
      </c>
    </row>
    <row r="33" customFormat="false" ht="15" hidden="false" customHeight="false" outlineLevel="0" collapsed="false">
      <c r="A33" s="320"/>
      <c r="B33" s="192"/>
      <c r="C33" s="297" t="s">
        <v>429</v>
      </c>
      <c r="D33" s="297" t="s">
        <v>173</v>
      </c>
      <c r="E33" s="297" t="s">
        <v>225</v>
      </c>
      <c r="F33" s="205"/>
      <c r="G33" s="321"/>
      <c r="H33" s="310" t="n">
        <v>41249</v>
      </c>
      <c r="I33" s="311"/>
      <c r="J33" s="312" t="n">
        <v>50.151991</v>
      </c>
      <c r="K33" s="312" t="n">
        <v>-5.052212</v>
      </c>
      <c r="L33" s="313" t="n">
        <v>50.151991</v>
      </c>
      <c r="M33" s="319" t="n">
        <v>-5.052212</v>
      </c>
      <c r="N33" s="302" t="s">
        <v>396</v>
      </c>
      <c r="O33" s="302" t="s">
        <v>397</v>
      </c>
      <c r="P33" s="315"/>
      <c r="Q33" s="320"/>
      <c r="R33" s="205"/>
      <c r="S33" s="205"/>
      <c r="T33" s="320"/>
      <c r="U33" s="192"/>
      <c r="V33" s="205"/>
      <c r="W33" s="192"/>
      <c r="X33" s="304"/>
      <c r="Y33" s="202"/>
      <c r="AA33" s="192"/>
      <c r="AB33" s="306" t="str">
        <f aca="false">IF(AI33="",(""),("bottom temperature taken between 1.5 and 3m deep"))</f>
        <v>bottom temperature taken between 1.5 and 3m deep</v>
      </c>
      <c r="AC33" s="192"/>
      <c r="AD33" s="192"/>
      <c r="AE33" s="192"/>
      <c r="AF33" s="192"/>
      <c r="AG33" s="192"/>
      <c r="AH33" s="202" t="n">
        <v>9</v>
      </c>
      <c r="AI33" s="202" t="n">
        <v>11.3</v>
      </c>
      <c r="AJ33" s="192"/>
      <c r="AK33" s="192"/>
      <c r="AL33" s="192"/>
      <c r="AM33" s="192"/>
      <c r="AN33" s="192"/>
      <c r="AO33" s="192"/>
      <c r="AP33" s="192"/>
      <c r="AQ33" s="202" t="str">
        <f aca="false">IF(Y33="panels",("Settlement panels deployed in marinas and scored in laboratory"),(""))</f>
        <v/>
      </c>
    </row>
    <row r="34" customFormat="false" ht="15" hidden="false" customHeight="false" outlineLevel="0" collapsed="false">
      <c r="A34" s="318"/>
      <c r="B34" s="192"/>
      <c r="C34" s="297" t="s">
        <v>430</v>
      </c>
      <c r="D34" s="297" t="s">
        <v>173</v>
      </c>
      <c r="E34" s="297" t="s">
        <v>228</v>
      </c>
      <c r="F34" s="205"/>
      <c r="G34" s="321"/>
      <c r="H34" s="310" t="n">
        <v>40358</v>
      </c>
      <c r="I34" s="311"/>
      <c r="J34" s="312" t="n">
        <v>50.214921</v>
      </c>
      <c r="K34" s="312" t="n">
        <v>-5.027558</v>
      </c>
      <c r="L34" s="313" t="n">
        <v>50.214921</v>
      </c>
      <c r="M34" s="319" t="n">
        <v>-5.027558</v>
      </c>
      <c r="N34" s="302" t="s">
        <v>396</v>
      </c>
      <c r="O34" s="302" t="s">
        <v>397</v>
      </c>
      <c r="P34" s="315"/>
      <c r="Q34" s="320"/>
      <c r="R34" s="205"/>
      <c r="S34" s="205"/>
      <c r="T34" s="320"/>
      <c r="U34" s="192"/>
      <c r="V34" s="205"/>
      <c r="W34" s="192"/>
      <c r="X34" s="304"/>
      <c r="Y34" s="202"/>
      <c r="AA34" s="192"/>
      <c r="AB34" s="306" t="str">
        <f aca="false">IF(AI34="",(""),("bottom temperature taken between 1.5 and 3m deep"))</f>
        <v/>
      </c>
      <c r="AC34" s="192"/>
      <c r="AD34" s="192"/>
      <c r="AE34" s="192"/>
      <c r="AF34" s="192"/>
      <c r="AG34" s="192"/>
      <c r="AH34" s="202"/>
      <c r="AI34" s="202"/>
      <c r="AJ34" s="192"/>
      <c r="AK34" s="192"/>
      <c r="AL34" s="192"/>
      <c r="AM34" s="192"/>
      <c r="AN34" s="192"/>
      <c r="AO34" s="192"/>
      <c r="AP34" s="192"/>
      <c r="AQ34" s="202" t="str">
        <f aca="false">IF(Y34="panels",("Settlement panels deployed in marinas and scored in laboratory"),(""))</f>
        <v/>
      </c>
    </row>
    <row r="35" customFormat="false" ht="15" hidden="false" customHeight="false" outlineLevel="0" collapsed="false">
      <c r="A35" s="318"/>
      <c r="B35" s="192"/>
      <c r="C35" s="297" t="s">
        <v>431</v>
      </c>
      <c r="D35" s="297" t="s">
        <v>173</v>
      </c>
      <c r="E35" s="297" t="s">
        <v>228</v>
      </c>
      <c r="F35" s="205"/>
      <c r="G35" s="321"/>
      <c r="H35" s="310" t="n">
        <v>38621</v>
      </c>
      <c r="I35" s="311"/>
      <c r="J35" s="312" t="n">
        <v>50.33749</v>
      </c>
      <c r="K35" s="312" t="n">
        <v>-4.631233</v>
      </c>
      <c r="L35" s="313" t="n">
        <v>50.33749</v>
      </c>
      <c r="M35" s="319" t="n">
        <v>-4.631233</v>
      </c>
      <c r="N35" s="302" t="s">
        <v>396</v>
      </c>
      <c r="O35" s="302" t="s">
        <v>397</v>
      </c>
      <c r="P35" s="315"/>
      <c r="Q35" s="320"/>
      <c r="R35" s="205"/>
      <c r="S35" s="205"/>
      <c r="T35" s="320"/>
      <c r="U35" s="192"/>
      <c r="V35" s="205"/>
      <c r="W35" s="192"/>
      <c r="X35" s="304"/>
      <c r="Y35" s="202"/>
      <c r="AA35" s="192"/>
      <c r="AB35" s="306" t="str">
        <f aca="false">IF(AI35="",(""),("bottom temperature taken between 1.5 and 3m deep"))</f>
        <v>bottom temperature taken between 1.5 and 3m deep</v>
      </c>
      <c r="AC35" s="192"/>
      <c r="AD35" s="192"/>
      <c r="AE35" s="192"/>
      <c r="AF35" s="192"/>
      <c r="AG35" s="192"/>
      <c r="AH35" s="202" t="n">
        <v>16.2</v>
      </c>
      <c r="AI35" s="202" t="n">
        <v>16.3</v>
      </c>
      <c r="AJ35" s="192"/>
      <c r="AK35" s="192"/>
      <c r="AL35" s="192"/>
      <c r="AM35" s="192"/>
      <c r="AN35" s="192"/>
      <c r="AO35" s="192"/>
      <c r="AP35" s="192"/>
      <c r="AQ35" s="202" t="str">
        <f aca="false">IF(Y35="panels",("Settlement panels deployed in marinas and scored in laboratory"),(""))</f>
        <v/>
      </c>
    </row>
    <row r="36" customFormat="false" ht="15" hidden="false" customHeight="false" outlineLevel="0" collapsed="false">
      <c r="A36" s="320"/>
      <c r="B36" s="192"/>
      <c r="C36" s="297" t="s">
        <v>432</v>
      </c>
      <c r="D36" s="297" t="s">
        <v>173</v>
      </c>
      <c r="E36" s="297" t="s">
        <v>229</v>
      </c>
      <c r="F36" s="205"/>
      <c r="G36" s="321"/>
      <c r="H36" s="310" t="n">
        <v>39575</v>
      </c>
      <c r="I36" s="311"/>
      <c r="J36" s="312" t="n">
        <v>50.371717</v>
      </c>
      <c r="K36" s="312" t="n">
        <v>-4.194077</v>
      </c>
      <c r="L36" s="313" t="n">
        <v>50.371717</v>
      </c>
      <c r="M36" s="319" t="n">
        <v>-4.194077</v>
      </c>
      <c r="N36" s="302" t="s">
        <v>396</v>
      </c>
      <c r="O36" s="302" t="s">
        <v>397</v>
      </c>
      <c r="P36" s="315"/>
      <c r="Q36" s="320"/>
      <c r="R36" s="205"/>
      <c r="S36" s="205"/>
      <c r="T36" s="320"/>
      <c r="U36" s="192"/>
      <c r="V36" s="205"/>
      <c r="W36" s="192"/>
      <c r="X36" s="304"/>
      <c r="Y36" s="202"/>
      <c r="AA36" s="192"/>
      <c r="AB36" s="306" t="str">
        <f aca="false">IF(AI36="",(""),("bottom temperature taken between 1.5 and 3m deep"))</f>
        <v/>
      </c>
      <c r="AC36" s="192"/>
      <c r="AD36" s="192"/>
      <c r="AE36" s="192"/>
      <c r="AF36" s="192"/>
      <c r="AG36" s="192"/>
      <c r="AH36" s="202"/>
      <c r="AI36" s="202"/>
      <c r="AJ36" s="192"/>
      <c r="AK36" s="192"/>
      <c r="AL36" s="192"/>
      <c r="AM36" s="192"/>
      <c r="AN36" s="192"/>
      <c r="AO36" s="192"/>
      <c r="AP36" s="192"/>
      <c r="AQ36" s="202" t="str">
        <f aca="false">IF(Y36="panels",("Settlement panels deployed in marinas and scored in laboratory"),(""))</f>
        <v/>
      </c>
    </row>
    <row r="37" customFormat="false" ht="15" hidden="false" customHeight="false" outlineLevel="0" collapsed="false">
      <c r="A37" s="318"/>
      <c r="B37" s="0"/>
      <c r="C37" s="297" t="s">
        <v>433</v>
      </c>
      <c r="D37" s="297" t="s">
        <v>173</v>
      </c>
      <c r="E37" s="297" t="s">
        <v>225</v>
      </c>
      <c r="F37" s="205"/>
      <c r="G37" s="321"/>
      <c r="H37" s="310" t="n">
        <v>40375</v>
      </c>
      <c r="I37" s="311"/>
      <c r="J37" s="312" t="n">
        <v>50.371717</v>
      </c>
      <c r="K37" s="312" t="n">
        <v>-4.194077</v>
      </c>
      <c r="L37" s="313" t="n">
        <v>50.371717</v>
      </c>
      <c r="M37" s="319" t="n">
        <v>-4.194077</v>
      </c>
      <c r="N37" s="302" t="s">
        <v>396</v>
      </c>
      <c r="O37" s="302" t="s">
        <v>397</v>
      </c>
      <c r="P37" s="315"/>
      <c r="Q37" s="320"/>
      <c r="R37" s="205"/>
      <c r="S37" s="205"/>
      <c r="T37" s="320"/>
      <c r="U37" s="192"/>
      <c r="V37" s="205"/>
      <c r="W37" s="192"/>
      <c r="X37" s="304"/>
      <c r="Y37" s="202"/>
      <c r="AA37" s="192"/>
      <c r="AB37" s="306" t="str">
        <f aca="false">IF(AI37="",(""),("bottom temperature taken between 1.5 and 3m deep"))</f>
        <v>bottom temperature taken between 1.5 and 3m deep</v>
      </c>
      <c r="AC37" s="192"/>
      <c r="AD37" s="192"/>
      <c r="AE37" s="192"/>
      <c r="AF37" s="192"/>
      <c r="AG37" s="192"/>
      <c r="AH37" s="202" t="n">
        <v>17</v>
      </c>
      <c r="AI37" s="202" t="n">
        <v>16.2</v>
      </c>
      <c r="AJ37" s="192"/>
      <c r="AK37" s="192"/>
      <c r="AL37" s="192"/>
      <c r="AM37" s="192"/>
      <c r="AN37" s="192"/>
      <c r="AO37" s="192"/>
      <c r="AP37" s="192"/>
      <c r="AQ37" s="202" t="str">
        <f aca="false">IF(Y37="panels",("Settlement panels deployed in marinas and scored in laboratory"),(""))</f>
        <v/>
      </c>
    </row>
    <row r="38" customFormat="false" ht="15" hidden="false" customHeight="false" outlineLevel="0" collapsed="false">
      <c r="A38" s="320"/>
      <c r="B38" s="192"/>
      <c r="C38" s="297" t="s">
        <v>434</v>
      </c>
      <c r="D38" s="297" t="s">
        <v>173</v>
      </c>
      <c r="E38" s="297" t="s">
        <v>225</v>
      </c>
      <c r="F38" s="205"/>
      <c r="G38" s="321"/>
      <c r="H38" s="310" t="n">
        <v>38783</v>
      </c>
      <c r="I38" s="311"/>
      <c r="J38" s="312" t="n">
        <v>50.3639</v>
      </c>
      <c r="K38" s="312" t="n">
        <v>-4.1681</v>
      </c>
      <c r="L38" s="313" t="n">
        <v>50.3639</v>
      </c>
      <c r="M38" s="319" t="n">
        <v>-4.1681</v>
      </c>
      <c r="N38" s="302" t="s">
        <v>396</v>
      </c>
      <c r="O38" s="302" t="s">
        <v>397</v>
      </c>
      <c r="P38" s="315"/>
      <c r="Q38" s="320"/>
      <c r="R38" s="205"/>
      <c r="S38" s="205"/>
      <c r="T38" s="320"/>
      <c r="U38" s="192"/>
      <c r="V38" s="205"/>
      <c r="W38" s="192"/>
      <c r="X38" s="304"/>
      <c r="Y38" s="202"/>
      <c r="AA38" s="192"/>
      <c r="AB38" s="306" t="str">
        <f aca="false">IF(AI38="",(""),("bottom temperature taken between 1.5 and 3m deep"))</f>
        <v/>
      </c>
      <c r="AC38" s="192"/>
      <c r="AD38" s="192"/>
      <c r="AE38" s="192"/>
      <c r="AF38" s="192"/>
      <c r="AG38" s="192"/>
      <c r="AH38" s="202"/>
      <c r="AI38" s="202"/>
      <c r="AJ38" s="192"/>
      <c r="AK38" s="192"/>
      <c r="AL38" s="192"/>
      <c r="AM38" s="192"/>
      <c r="AN38" s="192"/>
      <c r="AO38" s="192"/>
      <c r="AP38" s="192"/>
      <c r="AQ38" s="202" t="str">
        <f aca="false">IF(Y38="panels",("Settlement panels deployed in marinas and scored in laboratory"),(""))</f>
        <v/>
      </c>
    </row>
    <row r="39" customFormat="false" ht="15" hidden="false" customHeight="false" outlineLevel="0" collapsed="false">
      <c r="A39" s="320"/>
      <c r="B39" s="192"/>
      <c r="C39" s="297" t="s">
        <v>435</v>
      </c>
      <c r="D39" s="297" t="s">
        <v>173</v>
      </c>
      <c r="E39" s="297" t="s">
        <v>231</v>
      </c>
      <c r="F39" s="205"/>
      <c r="G39" s="321"/>
      <c r="H39" s="310" t="n">
        <v>38935</v>
      </c>
      <c r="I39" s="311"/>
      <c r="J39" s="312" t="n">
        <v>50.3639</v>
      </c>
      <c r="K39" s="312" t="n">
        <v>-4.1681</v>
      </c>
      <c r="L39" s="313" t="n">
        <v>50.3639</v>
      </c>
      <c r="M39" s="319" t="n">
        <v>-4.1681</v>
      </c>
      <c r="N39" s="302" t="s">
        <v>396</v>
      </c>
      <c r="O39" s="302" t="s">
        <v>397</v>
      </c>
      <c r="P39" s="315"/>
      <c r="Q39" s="320"/>
      <c r="R39" s="205"/>
      <c r="S39" s="205"/>
      <c r="T39" s="320"/>
      <c r="U39" s="192"/>
      <c r="V39" s="205"/>
      <c r="W39" s="192"/>
      <c r="X39" s="304"/>
      <c r="Y39" s="202"/>
      <c r="AA39" s="192"/>
      <c r="AB39" s="306" t="str">
        <f aca="false">IF(AI39="",(""),("bottom temperature taken between 1.5 and 3m deep"))</f>
        <v>bottom temperature taken between 1.5 and 3m deep</v>
      </c>
      <c r="AC39" s="192"/>
      <c r="AD39" s="192"/>
      <c r="AE39" s="192"/>
      <c r="AF39" s="192"/>
      <c r="AG39" s="192"/>
      <c r="AH39" s="202"/>
      <c r="AI39" s="202" t="n">
        <v>17.4</v>
      </c>
      <c r="AJ39" s="192"/>
      <c r="AK39" s="192"/>
      <c r="AL39" s="192"/>
      <c r="AM39" s="192"/>
      <c r="AN39" s="192"/>
      <c r="AO39" s="192"/>
      <c r="AP39" s="192"/>
      <c r="AQ39" s="202" t="str">
        <f aca="false">IF(Y39="panels",("Settlement panels deployed in marinas and scored in laboratory"),(""))</f>
        <v/>
      </c>
    </row>
    <row r="40" customFormat="false" ht="15" hidden="false" customHeight="false" outlineLevel="0" collapsed="false">
      <c r="A40" s="320"/>
      <c r="B40" s="192"/>
      <c r="C40" s="297" t="s">
        <v>436</v>
      </c>
      <c r="D40" s="297" t="s">
        <v>173</v>
      </c>
      <c r="E40" s="297" t="s">
        <v>228</v>
      </c>
      <c r="F40" s="205"/>
      <c r="G40" s="321"/>
      <c r="H40" s="310" t="n">
        <v>39528</v>
      </c>
      <c r="I40" s="311"/>
      <c r="J40" s="312" t="n">
        <v>50.3639</v>
      </c>
      <c r="K40" s="312" t="n">
        <v>-4.1681</v>
      </c>
      <c r="L40" s="313" t="n">
        <v>50.3639</v>
      </c>
      <c r="M40" s="314" t="n">
        <v>-4.1681</v>
      </c>
      <c r="N40" s="302" t="s">
        <v>396</v>
      </c>
      <c r="O40" s="302" t="s">
        <v>397</v>
      </c>
      <c r="P40" s="315"/>
      <c r="Q40" s="320"/>
      <c r="R40" s="205"/>
      <c r="S40" s="205"/>
      <c r="T40" s="320"/>
      <c r="U40" s="192"/>
      <c r="V40" s="205"/>
      <c r="W40" s="192"/>
      <c r="X40" s="304"/>
      <c r="Y40" s="202"/>
      <c r="AA40" s="192"/>
      <c r="AB40" s="306" t="str">
        <f aca="false">IF(AI40="",(""),("bottom temperature taken between 1.5 and 3m deep"))</f>
        <v/>
      </c>
      <c r="AC40" s="192"/>
      <c r="AD40" s="192"/>
      <c r="AE40" s="192"/>
      <c r="AF40" s="192"/>
      <c r="AG40" s="192"/>
      <c r="AH40" s="202"/>
      <c r="AI40" s="202"/>
      <c r="AJ40" s="192"/>
      <c r="AK40" s="192"/>
      <c r="AL40" s="192"/>
      <c r="AM40" s="192"/>
      <c r="AN40" s="192"/>
      <c r="AO40" s="192"/>
      <c r="AP40" s="192"/>
      <c r="AQ40" s="202" t="str">
        <f aca="false">IF(Y40="panels",("Settlement panels deployed in marinas and scored in laboratory"),(""))</f>
        <v/>
      </c>
    </row>
    <row r="41" customFormat="false" ht="15" hidden="false" customHeight="false" outlineLevel="0" collapsed="false">
      <c r="A41" s="320"/>
      <c r="B41" s="192"/>
      <c r="C41" s="297" t="s">
        <v>437</v>
      </c>
      <c r="D41" s="297" t="s">
        <v>173</v>
      </c>
      <c r="E41" s="297" t="s">
        <v>225</v>
      </c>
      <c r="F41" s="205"/>
      <c r="G41" s="321"/>
      <c r="H41" s="310" t="n">
        <v>40001</v>
      </c>
      <c r="I41" s="311"/>
      <c r="J41" s="312" t="n">
        <v>50.3639</v>
      </c>
      <c r="K41" s="312" t="n">
        <v>-4.1681</v>
      </c>
      <c r="L41" s="313" t="n">
        <v>50.3639</v>
      </c>
      <c r="M41" s="314" t="n">
        <v>-4.1681</v>
      </c>
      <c r="N41" s="302" t="s">
        <v>396</v>
      </c>
      <c r="O41" s="302" t="s">
        <v>397</v>
      </c>
      <c r="P41" s="315"/>
      <c r="Q41" s="320"/>
      <c r="R41" s="205"/>
      <c r="S41" s="205"/>
      <c r="T41" s="320"/>
      <c r="U41" s="192"/>
      <c r="V41" s="205"/>
      <c r="W41" s="192"/>
      <c r="X41" s="304"/>
      <c r="Y41" s="202"/>
      <c r="AA41" s="192"/>
      <c r="AB41" s="306" t="str">
        <f aca="false">IF(AI41="",(""),("bottom temperature taken between 1.5 and 3m deep"))</f>
        <v/>
      </c>
      <c r="AC41" s="192"/>
      <c r="AD41" s="192"/>
      <c r="AE41" s="192"/>
      <c r="AF41" s="192"/>
      <c r="AG41" s="192"/>
      <c r="AH41" s="202"/>
      <c r="AI41" s="202"/>
      <c r="AJ41" s="192"/>
      <c r="AK41" s="192"/>
      <c r="AL41" s="192"/>
      <c r="AM41" s="192"/>
      <c r="AN41" s="192"/>
      <c r="AO41" s="192"/>
      <c r="AP41" s="192"/>
      <c r="AQ41" s="202" t="str">
        <f aca="false">IF(Y41="panels",("Settlement panels deployed in marinas and scored in laboratory"),(""))</f>
        <v/>
      </c>
    </row>
    <row r="42" customFormat="false" ht="15" hidden="false" customHeight="false" outlineLevel="0" collapsed="false">
      <c r="A42" s="320"/>
      <c r="B42" s="192"/>
      <c r="C42" s="297" t="s">
        <v>438</v>
      </c>
      <c r="D42" s="297" t="s">
        <v>173</v>
      </c>
      <c r="E42" s="297" t="s">
        <v>231</v>
      </c>
      <c r="F42" s="205"/>
      <c r="G42" s="321"/>
      <c r="H42" s="310" t="n">
        <v>40071</v>
      </c>
      <c r="I42" s="311"/>
      <c r="J42" s="312" t="n">
        <v>50.3639</v>
      </c>
      <c r="K42" s="312" t="n">
        <v>-4.1681</v>
      </c>
      <c r="L42" s="313" t="n">
        <v>50.3639</v>
      </c>
      <c r="M42" s="314" t="n">
        <v>-4.1681</v>
      </c>
      <c r="N42" s="302" t="s">
        <v>396</v>
      </c>
      <c r="O42" s="302" t="s">
        <v>397</v>
      </c>
      <c r="P42" s="315"/>
      <c r="Q42" s="320"/>
      <c r="R42" s="205"/>
      <c r="S42" s="205"/>
      <c r="T42" s="320"/>
      <c r="U42" s="192"/>
      <c r="V42" s="205"/>
      <c r="W42" s="192"/>
      <c r="X42" s="304"/>
      <c r="Y42" s="202"/>
      <c r="AA42" s="192"/>
      <c r="AB42" s="306" t="str">
        <f aca="false">IF(AI42="",(""),("bottom temperature taken between 1.5 and 3m deep"))</f>
        <v>bottom temperature taken between 1.5 and 3m deep</v>
      </c>
      <c r="AC42" s="192"/>
      <c r="AD42" s="192"/>
      <c r="AE42" s="192"/>
      <c r="AF42" s="192"/>
      <c r="AG42" s="192"/>
      <c r="AH42" s="202"/>
      <c r="AI42" s="202" t="n">
        <v>15.8</v>
      </c>
      <c r="AJ42" s="192"/>
      <c r="AK42" s="192"/>
      <c r="AL42" s="192"/>
      <c r="AM42" s="192"/>
      <c r="AN42" s="192"/>
      <c r="AO42" s="192"/>
      <c r="AP42" s="192"/>
      <c r="AQ42" s="202" t="str">
        <f aca="false">IF(Y42="panels",("Settlement panels deployed in marinas and scored in laboratory"),(""))</f>
        <v/>
      </c>
    </row>
    <row r="43" customFormat="false" ht="15" hidden="false" customHeight="false" outlineLevel="0" collapsed="false">
      <c r="A43" s="320"/>
      <c r="B43" s="192"/>
      <c r="C43" s="297" t="s">
        <v>439</v>
      </c>
      <c r="D43" s="297" t="s">
        <v>173</v>
      </c>
      <c r="E43" s="297" t="s">
        <v>225</v>
      </c>
      <c r="F43" s="205"/>
      <c r="G43" s="321"/>
      <c r="H43" s="310" t="n">
        <v>40375</v>
      </c>
      <c r="I43" s="311"/>
      <c r="J43" s="312" t="n">
        <v>50.3639</v>
      </c>
      <c r="K43" s="312" t="n">
        <v>-4.1681</v>
      </c>
      <c r="L43" s="313" t="n">
        <v>50.3639</v>
      </c>
      <c r="M43" s="314" t="n">
        <v>-4.1681</v>
      </c>
      <c r="N43" s="302" t="s">
        <v>396</v>
      </c>
      <c r="O43" s="302" t="s">
        <v>397</v>
      </c>
      <c r="P43" s="315"/>
      <c r="Q43" s="320"/>
      <c r="R43" s="205"/>
      <c r="S43" s="205"/>
      <c r="T43" s="320"/>
      <c r="U43" s="192"/>
      <c r="V43" s="205"/>
      <c r="W43" s="192"/>
      <c r="X43" s="304"/>
      <c r="Y43" s="202"/>
      <c r="AA43" s="192"/>
      <c r="AB43" s="306" t="str">
        <f aca="false">IF(AI43="",(""),("bottom temperature taken between 1.5 and 3m deep"))</f>
        <v>bottom temperature taken between 1.5 and 3m deep</v>
      </c>
      <c r="AC43" s="192"/>
      <c r="AD43" s="192"/>
      <c r="AE43" s="192"/>
      <c r="AF43" s="192"/>
      <c r="AG43" s="192"/>
      <c r="AH43" s="202" t="n">
        <v>16.5</v>
      </c>
      <c r="AI43" s="202" t="n">
        <v>16</v>
      </c>
      <c r="AJ43" s="192"/>
      <c r="AK43" s="192"/>
      <c r="AL43" s="192"/>
      <c r="AM43" s="192"/>
      <c r="AN43" s="192"/>
      <c r="AO43" s="192"/>
      <c r="AP43" s="192"/>
      <c r="AQ43" s="202" t="str">
        <f aca="false">IF(Y43="panels",("Settlement panels deployed in marinas and scored in laboratory"),(""))</f>
        <v/>
      </c>
    </row>
    <row r="44" customFormat="false" ht="15" hidden="false" customHeight="false" outlineLevel="0" collapsed="false">
      <c r="A44" s="320"/>
      <c r="B44" s="192"/>
      <c r="C44" s="297" t="s">
        <v>440</v>
      </c>
      <c r="D44" s="297" t="s">
        <v>173</v>
      </c>
      <c r="E44" s="297" t="s">
        <v>226</v>
      </c>
      <c r="F44" s="205"/>
      <c r="G44" s="321"/>
      <c r="H44" s="310" t="n">
        <v>40696</v>
      </c>
      <c r="I44" s="311"/>
      <c r="J44" s="312" t="n">
        <v>50.3639</v>
      </c>
      <c r="K44" s="312" t="n">
        <v>-4.1681</v>
      </c>
      <c r="L44" s="313" t="n">
        <v>50.3639</v>
      </c>
      <c r="M44" s="314" t="n">
        <v>-4.1681</v>
      </c>
      <c r="N44" s="302" t="s">
        <v>396</v>
      </c>
      <c r="O44" s="302" t="s">
        <v>397</v>
      </c>
      <c r="P44" s="315"/>
      <c r="Q44" s="320"/>
      <c r="R44" s="205"/>
      <c r="S44" s="205"/>
      <c r="T44" s="320"/>
      <c r="U44" s="192"/>
      <c r="V44" s="205"/>
      <c r="W44" s="192"/>
      <c r="X44" s="304"/>
      <c r="Y44" s="202"/>
      <c r="AA44" s="192"/>
      <c r="AB44" s="306" t="str">
        <f aca="false">IF(AI44="",(""),("bottom temperature taken between 1.5 and 3m deep"))</f>
        <v/>
      </c>
      <c r="AC44" s="192"/>
      <c r="AD44" s="192"/>
      <c r="AE44" s="192"/>
      <c r="AF44" s="192"/>
      <c r="AG44" s="192"/>
      <c r="AH44" s="202"/>
      <c r="AI44" s="202"/>
      <c r="AJ44" s="192"/>
      <c r="AK44" s="192"/>
      <c r="AL44" s="192"/>
      <c r="AM44" s="192"/>
      <c r="AN44" s="192"/>
      <c r="AO44" s="192"/>
      <c r="AP44" s="192"/>
      <c r="AQ44" s="202" t="str">
        <f aca="false">IF(Y44="panels",("Settlement panels deployed in marinas and scored in laboratory"),(""))</f>
        <v/>
      </c>
    </row>
    <row r="45" customFormat="false" ht="15" hidden="false" customHeight="false" outlineLevel="0" collapsed="false">
      <c r="A45" s="320"/>
      <c r="B45" s="192"/>
      <c r="C45" s="297" t="s">
        <v>441</v>
      </c>
      <c r="D45" s="297" t="s">
        <v>173</v>
      </c>
      <c r="E45" s="297" t="s">
        <v>225</v>
      </c>
      <c r="F45" s="205"/>
      <c r="G45" s="321"/>
      <c r="H45" s="310" t="n">
        <v>40375</v>
      </c>
      <c r="I45" s="311"/>
      <c r="J45" s="312" t="n">
        <v>50.368159</v>
      </c>
      <c r="K45" s="312" t="n">
        <v>-4.151669</v>
      </c>
      <c r="L45" s="313" t="n">
        <v>50.368159</v>
      </c>
      <c r="M45" s="314" t="n">
        <v>-4.151669</v>
      </c>
      <c r="N45" s="302" t="s">
        <v>396</v>
      </c>
      <c r="O45" s="302" t="s">
        <v>397</v>
      </c>
      <c r="P45" s="315"/>
      <c r="Q45" s="320"/>
      <c r="R45" s="205"/>
      <c r="S45" s="205"/>
      <c r="T45" s="320"/>
      <c r="U45" s="192"/>
      <c r="V45" s="205"/>
      <c r="W45" s="192"/>
      <c r="X45" s="304"/>
      <c r="Y45" s="202"/>
      <c r="AA45" s="192"/>
      <c r="AB45" s="306" t="str">
        <f aca="false">IF(AI45="",(""),("bottom temperature taken between 1.5 and 3m deep"))</f>
        <v>bottom temperature taken between 1.5 and 3m deep</v>
      </c>
      <c r="AC45" s="192"/>
      <c r="AD45" s="192"/>
      <c r="AE45" s="192"/>
      <c r="AF45" s="192"/>
      <c r="AG45" s="192"/>
      <c r="AH45" s="202" t="n">
        <v>16.5</v>
      </c>
      <c r="AI45" s="202" t="n">
        <v>16.2</v>
      </c>
      <c r="AJ45" s="192"/>
      <c r="AK45" s="192"/>
      <c r="AL45" s="192"/>
      <c r="AM45" s="192"/>
      <c r="AN45" s="192"/>
      <c r="AO45" s="192"/>
      <c r="AP45" s="192"/>
      <c r="AQ45" s="202" t="str">
        <f aca="false">IF(Y45="panels",("Settlement panels deployed in marinas and scored in laboratory"),(""))</f>
        <v/>
      </c>
    </row>
    <row r="46" customFormat="false" ht="15" hidden="false" customHeight="false" outlineLevel="0" collapsed="false">
      <c r="A46" s="320"/>
      <c r="B46" s="192"/>
      <c r="C46" s="297" t="s">
        <v>442</v>
      </c>
      <c r="D46" s="297" t="s">
        <v>173</v>
      </c>
      <c r="E46" s="297" t="s">
        <v>225</v>
      </c>
      <c r="F46" s="205"/>
      <c r="G46" s="321"/>
      <c r="H46" s="310" t="n">
        <v>41241</v>
      </c>
      <c r="I46" s="311"/>
      <c r="J46" s="312" t="n">
        <v>50.368159</v>
      </c>
      <c r="K46" s="312" t="n">
        <v>-4.151669</v>
      </c>
      <c r="L46" s="313" t="n">
        <v>50.368159</v>
      </c>
      <c r="M46" s="314" t="n">
        <v>-4.151669</v>
      </c>
      <c r="N46" s="302" t="s">
        <v>396</v>
      </c>
      <c r="O46" s="302" t="s">
        <v>397</v>
      </c>
      <c r="P46" s="315"/>
      <c r="Q46" s="320"/>
      <c r="R46" s="205"/>
      <c r="S46" s="205"/>
      <c r="T46" s="320"/>
      <c r="U46" s="192"/>
      <c r="V46" s="205"/>
      <c r="W46" s="192"/>
      <c r="X46" s="304"/>
      <c r="Y46" s="202"/>
      <c r="AA46" s="192"/>
      <c r="AB46" s="306" t="str">
        <f aca="false">IF(AI46="",(""),("bottom temperature taken between 1.5 and 3m deep"))</f>
        <v>bottom temperature taken between 1.5 and 3m deep</v>
      </c>
      <c r="AC46" s="192"/>
      <c r="AD46" s="192"/>
      <c r="AE46" s="192"/>
      <c r="AF46" s="192"/>
      <c r="AG46" s="192"/>
      <c r="AH46" s="202" t="n">
        <v>10.7</v>
      </c>
      <c r="AI46" s="202" t="n">
        <v>11.6</v>
      </c>
      <c r="AJ46" s="192"/>
      <c r="AK46" s="192"/>
      <c r="AL46" s="192"/>
      <c r="AM46" s="192"/>
      <c r="AN46" s="192"/>
      <c r="AO46" s="192"/>
      <c r="AP46" s="192"/>
      <c r="AQ46" s="202" t="str">
        <f aca="false">IF(Y46="panels",("Settlement panels deployed in marinas and scored in laboratory"),(""))</f>
        <v/>
      </c>
    </row>
    <row r="47" customFormat="false" ht="15" hidden="false" customHeight="false" outlineLevel="0" collapsed="false">
      <c r="A47" s="320"/>
      <c r="B47" s="192"/>
      <c r="C47" s="297" t="s">
        <v>443</v>
      </c>
      <c r="D47" s="297" t="s">
        <v>173</v>
      </c>
      <c r="E47" s="297" t="s">
        <v>225</v>
      </c>
      <c r="F47" s="205"/>
      <c r="G47" s="321"/>
      <c r="H47" s="310" t="n">
        <v>40001</v>
      </c>
      <c r="I47" s="311"/>
      <c r="J47" s="312" t="n">
        <v>50.3699</v>
      </c>
      <c r="K47" s="312" t="n">
        <v>-4.1332</v>
      </c>
      <c r="L47" s="313" t="n">
        <v>50.3699</v>
      </c>
      <c r="M47" s="314" t="n">
        <v>-4.1332</v>
      </c>
      <c r="N47" s="302" t="s">
        <v>396</v>
      </c>
      <c r="O47" s="302" t="s">
        <v>397</v>
      </c>
      <c r="P47" s="315"/>
      <c r="Q47" s="320"/>
      <c r="R47" s="205"/>
      <c r="S47" s="205"/>
      <c r="T47" s="320"/>
      <c r="U47" s="192"/>
      <c r="V47" s="205"/>
      <c r="W47" s="192"/>
      <c r="X47" s="304"/>
      <c r="Y47" s="202"/>
      <c r="AA47" s="192"/>
      <c r="AB47" s="306" t="str">
        <f aca="false">IF(AI47="",(""),("bottom temperature taken between 1.5 and 3m deep"))</f>
        <v/>
      </c>
      <c r="AC47" s="192"/>
      <c r="AD47" s="192"/>
      <c r="AE47" s="192"/>
      <c r="AF47" s="192"/>
      <c r="AG47" s="192"/>
      <c r="AH47" s="202"/>
      <c r="AI47" s="202"/>
      <c r="AJ47" s="192"/>
      <c r="AK47" s="192"/>
      <c r="AL47" s="192"/>
      <c r="AM47" s="192"/>
      <c r="AN47" s="192"/>
      <c r="AO47" s="192"/>
      <c r="AP47" s="192"/>
      <c r="AQ47" s="202" t="str">
        <f aca="false">IF(Y47="panels",("Settlement panels deployed in marinas and scored in laboratory"),(""))</f>
        <v/>
      </c>
    </row>
    <row r="48" customFormat="false" ht="15" hidden="false" customHeight="false" outlineLevel="0" collapsed="false">
      <c r="A48" s="320"/>
      <c r="B48" s="192"/>
      <c r="C48" s="297" t="s">
        <v>444</v>
      </c>
      <c r="D48" s="297" t="s">
        <v>173</v>
      </c>
      <c r="E48" s="297" t="s">
        <v>231</v>
      </c>
      <c r="F48" s="205"/>
      <c r="G48" s="321"/>
      <c r="H48" s="310" t="n">
        <v>40075</v>
      </c>
      <c r="I48" s="311"/>
      <c r="J48" s="312" t="n">
        <v>50.3699</v>
      </c>
      <c r="K48" s="312" t="n">
        <v>-4.1332</v>
      </c>
      <c r="L48" s="313" t="n">
        <v>50.3699</v>
      </c>
      <c r="M48" s="314" t="n">
        <v>-4.1332</v>
      </c>
      <c r="N48" s="302" t="s">
        <v>396</v>
      </c>
      <c r="O48" s="302" t="s">
        <v>397</v>
      </c>
      <c r="P48" s="315"/>
      <c r="Q48" s="320"/>
      <c r="R48" s="205"/>
      <c r="S48" s="205"/>
      <c r="T48" s="320"/>
      <c r="U48" s="192"/>
      <c r="V48" s="205"/>
      <c r="W48" s="192"/>
      <c r="X48" s="304"/>
      <c r="Y48" s="202"/>
      <c r="AA48" s="192"/>
      <c r="AB48" s="306" t="str">
        <f aca="false">IF(AI48="",(""),("bottom temperature taken between 1.5 and 3m deep"))</f>
        <v>bottom temperature taken between 1.5 and 3m deep</v>
      </c>
      <c r="AC48" s="192"/>
      <c r="AD48" s="192"/>
      <c r="AE48" s="192"/>
      <c r="AF48" s="192"/>
      <c r="AG48" s="192"/>
      <c r="AH48" s="202"/>
      <c r="AI48" s="202" t="n">
        <v>15.7</v>
      </c>
      <c r="AJ48" s="192"/>
      <c r="AK48" s="192"/>
      <c r="AL48" s="192"/>
      <c r="AM48" s="192"/>
      <c r="AN48" s="192"/>
      <c r="AO48" s="192"/>
      <c r="AP48" s="192"/>
      <c r="AQ48" s="202" t="str">
        <f aca="false">IF(Y48="panels",("Settlement panels deployed in marinas and scored in laboratory"),(""))</f>
        <v/>
      </c>
    </row>
    <row r="49" customFormat="false" ht="15" hidden="false" customHeight="false" outlineLevel="0" collapsed="false">
      <c r="A49" s="320"/>
      <c r="B49" s="192"/>
      <c r="C49" s="297" t="s">
        <v>445</v>
      </c>
      <c r="D49" s="297" t="s">
        <v>173</v>
      </c>
      <c r="E49" s="297" t="s">
        <v>225</v>
      </c>
      <c r="F49" s="205"/>
      <c r="G49" s="321"/>
      <c r="H49" s="310" t="n">
        <v>40372</v>
      </c>
      <c r="I49" s="311"/>
      <c r="J49" s="312" t="n">
        <v>50.3699</v>
      </c>
      <c r="K49" s="312" t="n">
        <v>-4.1332</v>
      </c>
      <c r="L49" s="313" t="n">
        <v>50.3699</v>
      </c>
      <c r="M49" s="314" t="n">
        <v>-4.1332</v>
      </c>
      <c r="N49" s="302" t="s">
        <v>396</v>
      </c>
      <c r="O49" s="302" t="s">
        <v>397</v>
      </c>
      <c r="P49" s="315"/>
      <c r="Q49" s="320"/>
      <c r="R49" s="205"/>
      <c r="S49" s="205"/>
      <c r="T49" s="320"/>
      <c r="U49" s="192"/>
      <c r="V49" s="205"/>
      <c r="W49" s="192"/>
      <c r="X49" s="304"/>
      <c r="Y49" s="202"/>
      <c r="AA49" s="192"/>
      <c r="AB49" s="306" t="str">
        <f aca="false">IF(AI49="",(""),("bottom temperature taken between 1.5 and 3m deep"))</f>
        <v>bottom temperature taken between 1.5 and 3m deep</v>
      </c>
      <c r="AC49" s="192"/>
      <c r="AD49" s="192"/>
      <c r="AE49" s="192"/>
      <c r="AF49" s="192"/>
      <c r="AG49" s="192"/>
      <c r="AH49" s="202" t="n">
        <v>17.2</v>
      </c>
      <c r="AI49" s="202" t="n">
        <v>16.8</v>
      </c>
      <c r="AJ49" s="192"/>
      <c r="AK49" s="192"/>
      <c r="AL49" s="192"/>
      <c r="AM49" s="192"/>
      <c r="AN49" s="192"/>
      <c r="AO49" s="192"/>
      <c r="AP49" s="192"/>
      <c r="AQ49" s="202" t="str">
        <f aca="false">IF(Y49="panels",("Settlement panels deployed in marinas and scored in laboratory"),(""))</f>
        <v/>
      </c>
    </row>
    <row r="50" customFormat="false" ht="15" hidden="false" customHeight="false" outlineLevel="0" collapsed="false">
      <c r="A50" s="320"/>
      <c r="B50" s="192"/>
      <c r="C50" s="297" t="s">
        <v>446</v>
      </c>
      <c r="D50" s="297" t="s">
        <v>173</v>
      </c>
      <c r="E50" s="297" t="s">
        <v>251</v>
      </c>
      <c r="F50" s="205"/>
      <c r="G50" s="321"/>
      <c r="H50" s="310" t="n">
        <v>40633</v>
      </c>
      <c r="I50" s="311"/>
      <c r="J50" s="312" t="n">
        <v>50.3699</v>
      </c>
      <c r="K50" s="312" t="n">
        <v>-4.1332</v>
      </c>
      <c r="L50" s="313" t="n">
        <v>50.3699</v>
      </c>
      <c r="M50" s="314" t="n">
        <v>-4.1332</v>
      </c>
      <c r="N50" s="302" t="s">
        <v>396</v>
      </c>
      <c r="O50" s="302" t="s">
        <v>397</v>
      </c>
      <c r="P50" s="315"/>
      <c r="Q50" s="320"/>
      <c r="R50" s="205"/>
      <c r="S50" s="205"/>
      <c r="T50" s="320"/>
      <c r="U50" s="192"/>
      <c r="V50" s="205"/>
      <c r="W50" s="192"/>
      <c r="X50" s="304"/>
      <c r="Y50" s="202"/>
      <c r="AA50" s="192"/>
      <c r="AB50" s="306" t="str">
        <f aca="false">IF(AI50="",(""),("bottom temperature taken between 1.5 and 3m deep"))</f>
        <v>bottom temperature taken between 1.5 and 3m deep</v>
      </c>
      <c r="AC50" s="192"/>
      <c r="AD50" s="192"/>
      <c r="AE50" s="192"/>
      <c r="AF50" s="192"/>
      <c r="AG50" s="192"/>
      <c r="AH50" s="202" t="n">
        <v>10.7</v>
      </c>
      <c r="AI50" s="202" t="n">
        <v>10.3</v>
      </c>
      <c r="AJ50" s="192"/>
      <c r="AK50" s="192"/>
      <c r="AL50" s="192"/>
      <c r="AM50" s="192"/>
      <c r="AN50" s="192"/>
      <c r="AO50" s="192"/>
      <c r="AP50" s="192"/>
      <c r="AQ50" s="202" t="str">
        <f aca="false">IF(Y50="panels",("Settlement panels deployed in marinas and scored in laboratory"),(""))</f>
        <v/>
      </c>
    </row>
    <row r="51" customFormat="false" ht="15" hidden="false" customHeight="false" outlineLevel="0" collapsed="false">
      <c r="A51" s="320"/>
      <c r="B51" s="192"/>
      <c r="C51" s="297" t="s">
        <v>447</v>
      </c>
      <c r="D51" s="297" t="s">
        <v>173</v>
      </c>
      <c r="E51" s="297" t="s">
        <v>228</v>
      </c>
      <c r="F51" s="205"/>
      <c r="G51" s="321"/>
      <c r="H51" s="310" t="n">
        <v>40774</v>
      </c>
      <c r="I51" s="311"/>
      <c r="J51" s="312" t="n">
        <v>50.3699</v>
      </c>
      <c r="K51" s="312" t="n">
        <v>-4.1332</v>
      </c>
      <c r="L51" s="313" t="n">
        <v>50.3699</v>
      </c>
      <c r="M51" s="314" t="n">
        <v>-4.1332</v>
      </c>
      <c r="N51" s="302" t="s">
        <v>396</v>
      </c>
      <c r="O51" s="302" t="s">
        <v>397</v>
      </c>
      <c r="P51" s="315"/>
      <c r="Q51" s="320"/>
      <c r="R51" s="205"/>
      <c r="S51" s="205"/>
      <c r="T51" s="320"/>
      <c r="U51" s="192"/>
      <c r="V51" s="205"/>
      <c r="W51" s="192"/>
      <c r="X51" s="304"/>
      <c r="Y51" s="202"/>
      <c r="AA51" s="192"/>
      <c r="AB51" s="306" t="str">
        <f aca="false">IF(AI51="",(""),("bottom temperature taken between 1.5 and 3m deep"))</f>
        <v>bottom temperature taken between 1.5 and 3m deep</v>
      </c>
      <c r="AC51" s="192"/>
      <c r="AD51" s="192"/>
      <c r="AE51" s="192"/>
      <c r="AF51" s="192"/>
      <c r="AG51" s="192"/>
      <c r="AH51" s="202" t="n">
        <v>16.4</v>
      </c>
      <c r="AI51" s="202" t="n">
        <v>16.5</v>
      </c>
      <c r="AJ51" s="192"/>
      <c r="AK51" s="192"/>
      <c r="AL51" s="192"/>
      <c r="AM51" s="192"/>
      <c r="AN51" s="192"/>
      <c r="AO51" s="192"/>
      <c r="AP51" s="192"/>
      <c r="AQ51" s="202" t="str">
        <f aca="false">IF(Y51="panels",("Settlement panels deployed in marinas and scored in laboratory"),(""))</f>
        <v/>
      </c>
    </row>
    <row r="52" customFormat="false" ht="15" hidden="false" customHeight="false" outlineLevel="0" collapsed="false">
      <c r="A52" s="320"/>
      <c r="B52" s="192"/>
      <c r="C52" s="297" t="s">
        <v>448</v>
      </c>
      <c r="D52" s="297" t="s">
        <v>173</v>
      </c>
      <c r="E52" s="297" t="s">
        <v>251</v>
      </c>
      <c r="F52" s="205"/>
      <c r="G52" s="321"/>
      <c r="H52" s="310" t="n">
        <v>40959</v>
      </c>
      <c r="I52" s="311"/>
      <c r="J52" s="312" t="n">
        <v>50.3699</v>
      </c>
      <c r="K52" s="312" t="n">
        <v>-4.1332</v>
      </c>
      <c r="L52" s="313" t="n">
        <v>50.3699</v>
      </c>
      <c r="M52" s="314" t="n">
        <v>-4.1332</v>
      </c>
      <c r="N52" s="302" t="s">
        <v>396</v>
      </c>
      <c r="O52" s="302" t="s">
        <v>397</v>
      </c>
      <c r="P52" s="315"/>
      <c r="Q52" s="320"/>
      <c r="R52" s="205"/>
      <c r="S52" s="205"/>
      <c r="T52" s="320"/>
      <c r="U52" s="192"/>
      <c r="V52" s="205"/>
      <c r="W52" s="192"/>
      <c r="X52" s="304"/>
      <c r="Y52" s="202"/>
      <c r="AA52" s="192"/>
      <c r="AB52" s="306" t="str">
        <f aca="false">IF(AI52="",(""),("bottom temperature taken between 1.5 and 3m deep"))</f>
        <v/>
      </c>
      <c r="AC52" s="192"/>
      <c r="AD52" s="192"/>
      <c r="AE52" s="192"/>
      <c r="AF52" s="192"/>
      <c r="AG52" s="192"/>
      <c r="AH52" s="202"/>
      <c r="AI52" s="202"/>
      <c r="AJ52" s="192"/>
      <c r="AK52" s="192"/>
      <c r="AL52" s="192"/>
      <c r="AM52" s="192"/>
      <c r="AN52" s="192"/>
      <c r="AO52" s="192"/>
      <c r="AP52" s="192"/>
      <c r="AQ52" s="202" t="str">
        <f aca="false">IF(Y52="panels",("Settlement panels deployed in marinas and scored in laboratory"),(""))</f>
        <v/>
      </c>
    </row>
    <row r="53" customFormat="false" ht="15" hidden="false" customHeight="false" outlineLevel="0" collapsed="false">
      <c r="A53" s="320"/>
      <c r="B53" s="192"/>
      <c r="C53" s="297" t="s">
        <v>449</v>
      </c>
      <c r="D53" s="297" t="s">
        <v>173</v>
      </c>
      <c r="E53" s="297" t="s">
        <v>228</v>
      </c>
      <c r="F53" s="205"/>
      <c r="G53" s="321"/>
      <c r="H53" s="310" t="n">
        <v>40959</v>
      </c>
      <c r="I53" s="311"/>
      <c r="J53" s="312" t="n">
        <v>50.3699</v>
      </c>
      <c r="K53" s="312" t="n">
        <v>-4.1332</v>
      </c>
      <c r="L53" s="313" t="n">
        <v>50.3699</v>
      </c>
      <c r="M53" s="314" t="n">
        <v>-4.1332</v>
      </c>
      <c r="N53" s="302" t="s">
        <v>396</v>
      </c>
      <c r="O53" s="302" t="s">
        <v>397</v>
      </c>
      <c r="P53" s="315"/>
      <c r="Q53" s="320"/>
      <c r="R53" s="205"/>
      <c r="S53" s="205"/>
      <c r="T53" s="320"/>
      <c r="U53" s="192"/>
      <c r="V53" s="205"/>
      <c r="W53" s="192"/>
      <c r="X53" s="304"/>
      <c r="Y53" s="202"/>
      <c r="AA53" s="192"/>
      <c r="AB53" s="306" t="str">
        <f aca="false">IF(AI53="",(""),("bottom temperature taken between 1.5 and 3m deep"))</f>
        <v>bottom temperature taken between 1.5 and 3m deep</v>
      </c>
      <c r="AC53" s="192"/>
      <c r="AD53" s="192"/>
      <c r="AE53" s="192"/>
      <c r="AF53" s="192"/>
      <c r="AG53" s="192"/>
      <c r="AH53" s="202" t="n">
        <v>8.8</v>
      </c>
      <c r="AI53" s="202" t="n">
        <v>8.7</v>
      </c>
      <c r="AJ53" s="192"/>
      <c r="AK53" s="192"/>
      <c r="AL53" s="192"/>
      <c r="AM53" s="192"/>
      <c r="AN53" s="192"/>
      <c r="AO53" s="192"/>
      <c r="AP53" s="192"/>
      <c r="AQ53" s="202" t="str">
        <f aca="false">IF(Y53="panels",("Settlement panels deployed in marinas and scored in laboratory"),(""))</f>
        <v/>
      </c>
    </row>
    <row r="54" customFormat="false" ht="15" hidden="false" customHeight="false" outlineLevel="0" collapsed="false">
      <c r="A54" s="320"/>
      <c r="B54" s="192"/>
      <c r="C54" s="297" t="s">
        <v>450</v>
      </c>
      <c r="D54" s="297" t="s">
        <v>173</v>
      </c>
      <c r="E54" s="297" t="s">
        <v>225</v>
      </c>
      <c r="F54" s="205"/>
      <c r="G54" s="321"/>
      <c r="H54" s="310" t="n">
        <v>38237</v>
      </c>
      <c r="I54" s="311"/>
      <c r="J54" s="312" t="n">
        <v>50.3647</v>
      </c>
      <c r="K54" s="312" t="n">
        <v>-4.1304</v>
      </c>
      <c r="L54" s="313" t="n">
        <v>50.3647</v>
      </c>
      <c r="M54" s="314" t="n">
        <v>-4.1304</v>
      </c>
      <c r="N54" s="302" t="s">
        <v>396</v>
      </c>
      <c r="O54" s="302" t="s">
        <v>397</v>
      </c>
      <c r="P54" s="315"/>
      <c r="Q54" s="320"/>
      <c r="R54" s="205"/>
      <c r="S54" s="205"/>
      <c r="T54" s="320"/>
      <c r="U54" s="192"/>
      <c r="V54" s="205"/>
      <c r="W54" s="192"/>
      <c r="X54" s="304"/>
      <c r="Y54" s="202"/>
      <c r="AA54" s="192"/>
      <c r="AB54" s="306" t="str">
        <f aca="false">IF(AI54="",(""),("bottom temperature taken between 1.5 and 3m deep"))</f>
        <v/>
      </c>
      <c r="AC54" s="192"/>
      <c r="AD54" s="192"/>
      <c r="AE54" s="192"/>
      <c r="AF54" s="192"/>
      <c r="AG54" s="192"/>
      <c r="AH54" s="202" t="n">
        <v>17</v>
      </c>
      <c r="AI54" s="202"/>
      <c r="AJ54" s="192"/>
      <c r="AK54" s="192"/>
      <c r="AL54" s="192"/>
      <c r="AM54" s="192"/>
      <c r="AN54" s="192"/>
      <c r="AO54" s="192"/>
      <c r="AP54" s="192"/>
      <c r="AQ54" s="202" t="str">
        <f aca="false">IF(Y54="panels",("Settlement panels deployed in marinas and scored in laboratory"),(""))</f>
        <v/>
      </c>
    </row>
    <row r="55" customFormat="false" ht="15" hidden="false" customHeight="false" outlineLevel="0" collapsed="false">
      <c r="A55" s="0"/>
      <c r="B55" s="0"/>
      <c r="C55" s="297" t="s">
        <v>451</v>
      </c>
      <c r="D55" s="297" t="s">
        <v>173</v>
      </c>
      <c r="E55" s="297" t="s">
        <v>228</v>
      </c>
      <c r="F55" s="205"/>
      <c r="G55" s="321"/>
      <c r="H55" s="310" t="n">
        <v>38353</v>
      </c>
      <c r="I55" s="311" t="n">
        <v>38717</v>
      </c>
      <c r="J55" s="312" t="n">
        <v>50.3647</v>
      </c>
      <c r="K55" s="312" t="n">
        <v>-4.1304</v>
      </c>
      <c r="L55" s="313" t="n">
        <v>50.3647</v>
      </c>
      <c r="M55" s="314" t="n">
        <v>-4.1304</v>
      </c>
      <c r="N55" s="302" t="s">
        <v>396</v>
      </c>
      <c r="O55" s="302" t="s">
        <v>397</v>
      </c>
      <c r="P55" s="315"/>
      <c r="Q55" s="320"/>
      <c r="R55" s="205"/>
      <c r="S55" s="205"/>
      <c r="T55" s="320"/>
      <c r="U55" s="192"/>
      <c r="V55" s="205"/>
      <c r="W55" s="192"/>
      <c r="X55" s="304"/>
      <c r="Y55" s="202"/>
      <c r="AA55" s="192"/>
      <c r="AB55" s="306" t="str">
        <f aca="false">IF(AI55="",(""),("bottom temperature taken between 1.5 and 3m deep"))</f>
        <v/>
      </c>
      <c r="AC55" s="192"/>
      <c r="AD55" s="192"/>
      <c r="AE55" s="192"/>
      <c r="AF55" s="192"/>
      <c r="AG55" s="192"/>
      <c r="AH55" s="202"/>
      <c r="AI55" s="202"/>
      <c r="AJ55" s="192"/>
      <c r="AK55" s="192"/>
      <c r="AL55" s="192"/>
      <c r="AM55" s="192"/>
      <c r="AN55" s="192"/>
      <c r="AO55" s="192"/>
      <c r="AP55" s="192"/>
      <c r="AQ55" s="202" t="str">
        <f aca="false">IF(Y55="panels",("Settlement panels deployed in marinas and scored in laboratory"),(""))</f>
        <v/>
      </c>
    </row>
    <row r="56" customFormat="false" ht="15" hidden="false" customHeight="false" outlineLevel="0" collapsed="false">
      <c r="A56" s="0"/>
      <c r="B56" s="0"/>
      <c r="C56" s="297" t="s">
        <v>452</v>
      </c>
      <c r="D56" s="297" t="s">
        <v>173</v>
      </c>
      <c r="E56" s="297" t="s">
        <v>225</v>
      </c>
      <c r="F56" s="205"/>
      <c r="G56" s="321"/>
      <c r="H56" s="310" t="n">
        <v>38761</v>
      </c>
      <c r="I56" s="311"/>
      <c r="J56" s="312" t="n">
        <v>50.3647</v>
      </c>
      <c r="K56" s="312" t="n">
        <v>-4.1304</v>
      </c>
      <c r="L56" s="313" t="n">
        <v>50.3647</v>
      </c>
      <c r="M56" s="314" t="n">
        <v>-4.1304</v>
      </c>
      <c r="N56" s="302" t="s">
        <v>396</v>
      </c>
      <c r="O56" s="302" t="s">
        <v>397</v>
      </c>
      <c r="P56" s="315"/>
      <c r="Q56" s="320"/>
      <c r="R56" s="205"/>
      <c r="S56" s="205"/>
      <c r="T56" s="320"/>
      <c r="U56" s="192"/>
      <c r="V56" s="205"/>
      <c r="W56" s="192"/>
      <c r="X56" s="304"/>
      <c r="Y56" s="202"/>
      <c r="AA56" s="192"/>
      <c r="AB56" s="306" t="str">
        <f aca="false">IF(AI56="",(""),("bottom temperature taken between 1.5 and 3m deep"))</f>
        <v/>
      </c>
      <c r="AC56" s="192"/>
      <c r="AD56" s="192"/>
      <c r="AE56" s="192"/>
      <c r="AF56" s="192"/>
      <c r="AG56" s="192"/>
      <c r="AH56" s="202"/>
      <c r="AI56" s="202"/>
      <c r="AJ56" s="192"/>
      <c r="AK56" s="192"/>
      <c r="AL56" s="192"/>
      <c r="AM56" s="192"/>
      <c r="AN56" s="192"/>
      <c r="AO56" s="192"/>
      <c r="AP56" s="192"/>
      <c r="AQ56" s="202" t="str">
        <f aca="false">IF(Y56="panels",("Settlement panels deployed in marinas and scored in laboratory"),(""))</f>
        <v/>
      </c>
    </row>
    <row r="57" customFormat="false" ht="15" hidden="false" customHeight="false" outlineLevel="0" collapsed="false">
      <c r="A57" s="0"/>
      <c r="B57" s="0"/>
      <c r="C57" s="297" t="s">
        <v>453</v>
      </c>
      <c r="D57" s="297" t="s">
        <v>173</v>
      </c>
      <c r="E57" s="297" t="s">
        <v>231</v>
      </c>
      <c r="F57" s="205"/>
      <c r="G57" s="321"/>
      <c r="H57" s="310" t="n">
        <v>38934</v>
      </c>
      <c r="I57" s="311"/>
      <c r="J57" s="312" t="n">
        <v>50.3647</v>
      </c>
      <c r="K57" s="312" t="n">
        <v>-4.1304</v>
      </c>
      <c r="L57" s="313" t="n">
        <v>50.3647</v>
      </c>
      <c r="M57" s="314" t="n">
        <v>-4.1304</v>
      </c>
      <c r="N57" s="302" t="s">
        <v>396</v>
      </c>
      <c r="O57" s="302" t="s">
        <v>397</v>
      </c>
      <c r="P57" s="315"/>
      <c r="Q57" s="320"/>
      <c r="R57" s="205"/>
      <c r="S57" s="205"/>
      <c r="T57" s="320"/>
      <c r="U57" s="192"/>
      <c r="V57" s="205"/>
      <c r="W57" s="192"/>
      <c r="X57" s="304"/>
      <c r="Y57" s="202"/>
      <c r="AA57" s="192"/>
      <c r="AB57" s="306" t="str">
        <f aca="false">IF(AI57="",(""),("bottom temperature taken between 1.5 and 3m deep"))</f>
        <v>bottom temperature taken between 1.5 and 3m deep</v>
      </c>
      <c r="AC57" s="192"/>
      <c r="AD57" s="192"/>
      <c r="AE57" s="192"/>
      <c r="AF57" s="192"/>
      <c r="AG57" s="192"/>
      <c r="AH57" s="202"/>
      <c r="AI57" s="202" t="n">
        <v>17.8</v>
      </c>
      <c r="AJ57" s="192"/>
      <c r="AK57" s="192"/>
      <c r="AL57" s="192"/>
      <c r="AM57" s="192"/>
      <c r="AN57" s="192"/>
      <c r="AO57" s="192"/>
      <c r="AP57" s="192"/>
      <c r="AQ57" s="202" t="str">
        <f aca="false">IF(Y57="panels",("Settlement panels deployed in marinas and scored in laboratory"),(""))</f>
        <v/>
      </c>
    </row>
    <row r="58" customFormat="false" ht="15" hidden="false" customHeight="false" outlineLevel="0" collapsed="false">
      <c r="A58" s="0"/>
      <c r="B58" s="0"/>
      <c r="C58" s="297" t="s">
        <v>454</v>
      </c>
      <c r="D58" s="297" t="s">
        <v>173</v>
      </c>
      <c r="E58" s="297" t="s">
        <v>228</v>
      </c>
      <c r="F58" s="205"/>
      <c r="G58" s="321"/>
      <c r="H58" s="310" t="n">
        <v>39461</v>
      </c>
      <c r="I58" s="311"/>
      <c r="J58" s="312" t="n">
        <v>50.3647</v>
      </c>
      <c r="K58" s="312" t="n">
        <v>-4.1304</v>
      </c>
      <c r="L58" s="313" t="n">
        <v>50.3647</v>
      </c>
      <c r="M58" s="314" t="n">
        <v>-4.1304</v>
      </c>
      <c r="N58" s="302" t="s">
        <v>396</v>
      </c>
      <c r="O58" s="302" t="s">
        <v>397</v>
      </c>
      <c r="P58" s="315"/>
      <c r="Q58" s="320"/>
      <c r="R58" s="205"/>
      <c r="S58" s="205"/>
      <c r="T58" s="320"/>
      <c r="U58" s="192"/>
      <c r="V58" s="205"/>
      <c r="W58" s="192"/>
      <c r="X58" s="304"/>
      <c r="Y58" s="202"/>
      <c r="AA58" s="192"/>
      <c r="AB58" s="306" t="str">
        <f aca="false">IF(AI58="",(""),("bottom temperature taken between 1.5 and 3m deep"))</f>
        <v/>
      </c>
      <c r="AC58" s="192"/>
      <c r="AD58" s="192"/>
      <c r="AE58" s="192"/>
      <c r="AF58" s="192"/>
      <c r="AG58" s="192"/>
      <c r="AH58" s="202"/>
      <c r="AI58" s="202"/>
      <c r="AJ58" s="192"/>
      <c r="AK58" s="192"/>
      <c r="AL58" s="192"/>
      <c r="AM58" s="192"/>
      <c r="AN58" s="192"/>
      <c r="AO58" s="192"/>
      <c r="AP58" s="192"/>
      <c r="AQ58" s="202" t="str">
        <f aca="false">IF(Y58="panels",("Settlement panels deployed in marinas and scored in laboratory"),(""))</f>
        <v/>
      </c>
    </row>
    <row r="59" customFormat="false" ht="15" hidden="false" customHeight="false" outlineLevel="0" collapsed="false">
      <c r="A59" s="0"/>
      <c r="B59" s="0"/>
      <c r="C59" s="297" t="s">
        <v>455</v>
      </c>
      <c r="D59" s="297" t="s">
        <v>173</v>
      </c>
      <c r="E59" s="297" t="s">
        <v>228</v>
      </c>
      <c r="F59" s="205"/>
      <c r="G59" s="321"/>
      <c r="H59" s="310" t="n">
        <v>39722</v>
      </c>
      <c r="I59" s="311"/>
      <c r="J59" s="312" t="n">
        <v>50.3647</v>
      </c>
      <c r="K59" s="312" t="n">
        <v>-4.1304</v>
      </c>
      <c r="L59" s="313" t="n">
        <v>50.3647</v>
      </c>
      <c r="M59" s="314" t="n">
        <v>-4.1304</v>
      </c>
      <c r="N59" s="302" t="s">
        <v>396</v>
      </c>
      <c r="O59" s="302" t="s">
        <v>397</v>
      </c>
      <c r="P59" s="315"/>
      <c r="Q59" s="320"/>
      <c r="R59" s="205"/>
      <c r="S59" s="205"/>
      <c r="T59" s="320"/>
      <c r="U59" s="192"/>
      <c r="V59" s="205"/>
      <c r="W59" s="192"/>
      <c r="X59" s="304"/>
      <c r="Y59" s="202"/>
      <c r="AA59" s="192"/>
      <c r="AB59" s="306" t="str">
        <f aca="false">IF(AI59="",(""),("bottom temperature taken between 1.5 and 3m deep"))</f>
        <v/>
      </c>
      <c r="AC59" s="192"/>
      <c r="AD59" s="192"/>
      <c r="AE59" s="192"/>
      <c r="AF59" s="192"/>
      <c r="AG59" s="192"/>
      <c r="AH59" s="202"/>
      <c r="AI59" s="202"/>
      <c r="AJ59" s="192"/>
      <c r="AK59" s="192"/>
      <c r="AL59" s="192"/>
      <c r="AM59" s="192"/>
      <c r="AN59" s="192"/>
      <c r="AO59" s="192"/>
      <c r="AP59" s="192"/>
      <c r="AQ59" s="202" t="str">
        <f aca="false">IF(Y59="panels",("Settlement panels deployed in marinas and scored in laboratory"),(""))</f>
        <v/>
      </c>
    </row>
    <row r="60" customFormat="false" ht="15" hidden="false" customHeight="false" outlineLevel="0" collapsed="false">
      <c r="A60" s="0"/>
      <c r="B60" s="0"/>
      <c r="C60" s="297" t="s">
        <v>456</v>
      </c>
      <c r="D60" s="297" t="s">
        <v>173</v>
      </c>
      <c r="E60" s="297" t="s">
        <v>225</v>
      </c>
      <c r="F60" s="205"/>
      <c r="G60" s="321"/>
      <c r="H60" s="310" t="n">
        <v>40001</v>
      </c>
      <c r="I60" s="311"/>
      <c r="J60" s="312" t="n">
        <v>50.3647</v>
      </c>
      <c r="K60" s="312" t="n">
        <v>-4.1304</v>
      </c>
      <c r="L60" s="313" t="n">
        <v>50.3647</v>
      </c>
      <c r="M60" s="314" t="n">
        <v>-4.1304</v>
      </c>
      <c r="N60" s="302" t="s">
        <v>396</v>
      </c>
      <c r="O60" s="302" t="s">
        <v>397</v>
      </c>
      <c r="P60" s="315"/>
      <c r="Q60" s="320"/>
      <c r="R60" s="205"/>
      <c r="S60" s="205"/>
      <c r="T60" s="320"/>
      <c r="U60" s="192"/>
      <c r="V60" s="205"/>
      <c r="W60" s="192"/>
      <c r="X60" s="304"/>
      <c r="Y60" s="202"/>
      <c r="AA60" s="192"/>
      <c r="AB60" s="306" t="str">
        <f aca="false">IF(AI60="",(""),("bottom temperature taken between 1.5 and 3m deep"))</f>
        <v/>
      </c>
      <c r="AC60" s="192"/>
      <c r="AD60" s="192"/>
      <c r="AE60" s="192"/>
      <c r="AF60" s="192"/>
      <c r="AG60" s="192"/>
      <c r="AH60" s="202"/>
      <c r="AI60" s="202"/>
      <c r="AJ60" s="192"/>
      <c r="AK60" s="192"/>
      <c r="AL60" s="192"/>
      <c r="AM60" s="192"/>
      <c r="AN60" s="192"/>
      <c r="AO60" s="192"/>
      <c r="AP60" s="192"/>
      <c r="AQ60" s="202" t="str">
        <f aca="false">IF(Y60="panels",("Settlement panels deployed in marinas and scored in laboratory"),(""))</f>
        <v/>
      </c>
    </row>
    <row r="61" customFormat="false" ht="15" hidden="false" customHeight="false" outlineLevel="0" collapsed="false">
      <c r="A61" s="0"/>
      <c r="B61" s="0"/>
      <c r="C61" s="297" t="s">
        <v>457</v>
      </c>
      <c r="D61" s="297" t="s">
        <v>173</v>
      </c>
      <c r="E61" s="297" t="s">
        <v>228</v>
      </c>
      <c r="F61" s="205"/>
      <c r="G61" s="321"/>
      <c r="H61" s="310" t="n">
        <v>40018</v>
      </c>
      <c r="I61" s="311"/>
      <c r="J61" s="312" t="n">
        <v>50.3647</v>
      </c>
      <c r="K61" s="312" t="n">
        <v>-4.1304</v>
      </c>
      <c r="L61" s="313" t="n">
        <v>50.3647</v>
      </c>
      <c r="M61" s="314" t="n">
        <v>-4.1304</v>
      </c>
      <c r="N61" s="302" t="s">
        <v>396</v>
      </c>
      <c r="O61" s="302" t="s">
        <v>397</v>
      </c>
      <c r="P61" s="315"/>
      <c r="Q61" s="320"/>
      <c r="R61" s="205"/>
      <c r="S61" s="205"/>
      <c r="T61" s="320"/>
      <c r="U61" s="192"/>
      <c r="V61" s="205"/>
      <c r="W61" s="192"/>
      <c r="X61" s="304"/>
      <c r="Y61" s="202"/>
      <c r="AA61" s="192"/>
      <c r="AB61" s="306" t="str">
        <f aca="false">IF(AI61="",(""),("bottom temperature taken between 1.5 and 3m deep"))</f>
        <v/>
      </c>
      <c r="AC61" s="192"/>
      <c r="AD61" s="192"/>
      <c r="AE61" s="192"/>
      <c r="AF61" s="192"/>
      <c r="AG61" s="192"/>
      <c r="AH61" s="202"/>
      <c r="AI61" s="202"/>
      <c r="AJ61" s="192"/>
      <c r="AK61" s="192"/>
      <c r="AL61" s="192"/>
      <c r="AM61" s="192"/>
      <c r="AN61" s="192"/>
      <c r="AO61" s="192"/>
      <c r="AP61" s="192"/>
      <c r="AQ61" s="202" t="str">
        <f aca="false">IF(Y61="panels",("Settlement panels deployed in marinas and scored in laboratory"),(""))</f>
        <v/>
      </c>
    </row>
    <row r="62" customFormat="false" ht="15" hidden="false" customHeight="false" outlineLevel="0" collapsed="false">
      <c r="A62" s="318"/>
      <c r="B62" s="0"/>
      <c r="C62" s="297" t="s">
        <v>458</v>
      </c>
      <c r="D62" s="297" t="s">
        <v>173</v>
      </c>
      <c r="E62" s="297" t="s">
        <v>231</v>
      </c>
      <c r="F62" s="205"/>
      <c r="G62" s="321"/>
      <c r="H62" s="310" t="n">
        <v>40075</v>
      </c>
      <c r="I62" s="311"/>
      <c r="J62" s="312" t="n">
        <v>50.3647</v>
      </c>
      <c r="K62" s="312" t="n">
        <v>-4.1304</v>
      </c>
      <c r="L62" s="313" t="n">
        <v>50.3647</v>
      </c>
      <c r="M62" s="314" t="n">
        <v>-4.1304</v>
      </c>
      <c r="N62" s="302" t="s">
        <v>396</v>
      </c>
      <c r="O62" s="302" t="s">
        <v>397</v>
      </c>
      <c r="P62" s="315"/>
      <c r="Q62" s="320"/>
      <c r="R62" s="205"/>
      <c r="S62" s="205"/>
      <c r="T62" s="320"/>
      <c r="U62" s="192"/>
      <c r="V62" s="205"/>
      <c r="W62" s="192"/>
      <c r="X62" s="304"/>
      <c r="Y62" s="202"/>
      <c r="AA62" s="192"/>
      <c r="AB62" s="306" t="str">
        <f aca="false">IF(AI62="",(""),("bottom temperature taken between 1.5 and 3m deep"))</f>
        <v>bottom temperature taken between 1.5 and 3m deep</v>
      </c>
      <c r="AC62" s="192"/>
      <c r="AD62" s="192"/>
      <c r="AE62" s="192"/>
      <c r="AF62" s="192"/>
      <c r="AG62" s="192"/>
      <c r="AH62" s="202"/>
      <c r="AI62" s="202" t="n">
        <v>16</v>
      </c>
      <c r="AJ62" s="192"/>
      <c r="AK62" s="192"/>
      <c r="AL62" s="192"/>
      <c r="AM62" s="192"/>
      <c r="AN62" s="192"/>
      <c r="AO62" s="192"/>
      <c r="AP62" s="192"/>
      <c r="AQ62" s="202" t="str">
        <f aca="false">IF(Y62="panels",("Settlement panels deployed in marinas and scored in laboratory"),(""))</f>
        <v/>
      </c>
    </row>
    <row r="63" customFormat="false" ht="15" hidden="false" customHeight="false" outlineLevel="0" collapsed="false">
      <c r="A63" s="318"/>
      <c r="B63" s="0"/>
      <c r="C63" s="297" t="s">
        <v>459</v>
      </c>
      <c r="D63" s="297" t="s">
        <v>173</v>
      </c>
      <c r="E63" s="297" t="s">
        <v>228</v>
      </c>
      <c r="F63" s="205"/>
      <c r="G63" s="321"/>
      <c r="H63" s="310" t="n">
        <v>40311</v>
      </c>
      <c r="I63" s="311"/>
      <c r="J63" s="312" t="n">
        <v>50.3647</v>
      </c>
      <c r="K63" s="312" t="n">
        <v>-4.1304</v>
      </c>
      <c r="L63" s="313" t="n">
        <v>50.3647</v>
      </c>
      <c r="M63" s="314" t="n">
        <v>-4.1304</v>
      </c>
      <c r="N63" s="302" t="s">
        <v>396</v>
      </c>
      <c r="O63" s="302" t="s">
        <v>397</v>
      </c>
      <c r="P63" s="315"/>
      <c r="Q63" s="320"/>
      <c r="R63" s="205"/>
      <c r="S63" s="205"/>
      <c r="T63" s="320"/>
      <c r="U63" s="192"/>
      <c r="V63" s="205"/>
      <c r="W63" s="192"/>
      <c r="X63" s="304"/>
      <c r="Y63" s="202"/>
      <c r="AA63" s="192"/>
      <c r="AB63" s="306" t="str">
        <f aca="false">IF(AI63="",(""),("bottom temperature taken between 1.5 and 3m deep"))</f>
        <v/>
      </c>
      <c r="AC63" s="192"/>
      <c r="AD63" s="192"/>
      <c r="AE63" s="192"/>
      <c r="AF63" s="192"/>
      <c r="AG63" s="192"/>
      <c r="AH63" s="202"/>
      <c r="AI63" s="202"/>
      <c r="AJ63" s="192"/>
      <c r="AK63" s="192"/>
      <c r="AL63" s="192"/>
      <c r="AM63" s="192"/>
      <c r="AN63" s="192"/>
      <c r="AO63" s="192"/>
      <c r="AP63" s="192"/>
      <c r="AQ63" s="202" t="str">
        <f aca="false">IF(Y63="panels",("Settlement panels deployed in marinas and scored in laboratory"),(""))</f>
        <v/>
      </c>
    </row>
    <row r="64" customFormat="false" ht="15" hidden="false" customHeight="false" outlineLevel="0" collapsed="false">
      <c r="A64" s="0"/>
      <c r="B64" s="0"/>
      <c r="C64" s="297" t="s">
        <v>460</v>
      </c>
      <c r="D64" s="297" t="s">
        <v>173</v>
      </c>
      <c r="E64" s="297" t="s">
        <v>225</v>
      </c>
      <c r="F64" s="205"/>
      <c r="G64" s="321"/>
      <c r="H64" s="310" t="n">
        <v>40372</v>
      </c>
      <c r="I64" s="311"/>
      <c r="J64" s="312" t="n">
        <v>50.3647</v>
      </c>
      <c r="K64" s="312" t="n">
        <v>-4.1304</v>
      </c>
      <c r="L64" s="313" t="n">
        <v>50.3647</v>
      </c>
      <c r="M64" s="314" t="n">
        <v>-4.1304</v>
      </c>
      <c r="N64" s="302" t="s">
        <v>396</v>
      </c>
      <c r="O64" s="302" t="s">
        <v>397</v>
      </c>
      <c r="P64" s="315"/>
      <c r="Q64" s="320"/>
      <c r="R64" s="205"/>
      <c r="S64" s="205"/>
      <c r="T64" s="320"/>
      <c r="U64" s="192"/>
      <c r="V64" s="205"/>
      <c r="W64" s="192"/>
      <c r="X64" s="304"/>
      <c r="Y64" s="202"/>
      <c r="AA64" s="192"/>
      <c r="AB64" s="306" t="str">
        <f aca="false">IF(AI64="",(""),("bottom temperature taken between 1.5 and 3m deep"))</f>
        <v/>
      </c>
      <c r="AC64" s="192"/>
      <c r="AD64" s="192"/>
      <c r="AE64" s="192"/>
      <c r="AF64" s="192"/>
      <c r="AG64" s="192"/>
      <c r="AH64" s="202"/>
      <c r="AI64" s="202"/>
      <c r="AJ64" s="192"/>
      <c r="AK64" s="192"/>
      <c r="AL64" s="192"/>
      <c r="AM64" s="192"/>
      <c r="AN64" s="192"/>
      <c r="AO64" s="192"/>
      <c r="AP64" s="192"/>
      <c r="AQ64" s="202" t="str">
        <f aca="false">IF(Y64="panels",("Settlement panels deployed in marinas and scored in laboratory"),(""))</f>
        <v/>
      </c>
    </row>
    <row r="65" customFormat="false" ht="15" hidden="false" customHeight="false" outlineLevel="0" collapsed="false">
      <c r="A65" s="0"/>
      <c r="B65" s="0"/>
      <c r="C65" s="297" t="s">
        <v>461</v>
      </c>
      <c r="D65" s="297" t="s">
        <v>173</v>
      </c>
      <c r="E65" s="297" t="s">
        <v>251</v>
      </c>
      <c r="F65" s="205"/>
      <c r="G65" s="321"/>
      <c r="H65" s="310" t="n">
        <v>40616</v>
      </c>
      <c r="I65" s="311"/>
      <c r="J65" s="312" t="n">
        <v>50.3647</v>
      </c>
      <c r="K65" s="312" t="n">
        <v>-4.1304</v>
      </c>
      <c r="L65" s="313" t="n">
        <v>50.3647</v>
      </c>
      <c r="M65" s="314" t="n">
        <v>-4.1304</v>
      </c>
      <c r="N65" s="302" t="s">
        <v>396</v>
      </c>
      <c r="O65" s="302" t="s">
        <v>397</v>
      </c>
      <c r="P65" s="315"/>
      <c r="Q65" s="320"/>
      <c r="R65" s="205"/>
      <c r="S65" s="205"/>
      <c r="T65" s="320"/>
      <c r="U65" s="192"/>
      <c r="V65" s="205"/>
      <c r="W65" s="192"/>
      <c r="X65" s="304"/>
      <c r="Y65" s="202"/>
      <c r="AA65" s="192"/>
      <c r="AB65" s="306" t="str">
        <f aca="false">IF(AI65="",(""),("bottom temperature taken between 1.5 and 3m deep"))</f>
        <v>bottom temperature taken between 1.5 and 3m deep</v>
      </c>
      <c r="AC65" s="192"/>
      <c r="AD65" s="192"/>
      <c r="AE65" s="192"/>
      <c r="AF65" s="192"/>
      <c r="AG65" s="192"/>
      <c r="AH65" s="202" t="n">
        <v>8.6</v>
      </c>
      <c r="AI65" s="202" t="n">
        <v>8.7</v>
      </c>
      <c r="AJ65" s="192"/>
      <c r="AK65" s="192"/>
      <c r="AL65" s="192"/>
      <c r="AM65" s="192"/>
      <c r="AN65" s="192"/>
      <c r="AO65" s="192"/>
      <c r="AP65" s="192"/>
      <c r="AQ65" s="202" t="str">
        <f aca="false">IF(Y65="panels",("Settlement panels deployed in marinas and scored in laboratory"),(""))</f>
        <v/>
      </c>
    </row>
    <row r="66" customFormat="false" ht="15" hidden="false" customHeight="false" outlineLevel="0" collapsed="false">
      <c r="A66" s="0"/>
      <c r="B66" s="0"/>
      <c r="C66" s="297" t="s">
        <v>462</v>
      </c>
      <c r="D66" s="297" t="s">
        <v>173</v>
      </c>
      <c r="E66" s="297" t="s">
        <v>226</v>
      </c>
      <c r="F66" s="205"/>
      <c r="G66" s="321"/>
      <c r="H66" s="310" t="n">
        <v>40640</v>
      </c>
      <c r="I66" s="311"/>
      <c r="J66" s="312" t="n">
        <v>50.3647</v>
      </c>
      <c r="K66" s="312" t="n">
        <v>-4.1304</v>
      </c>
      <c r="L66" s="313" t="n">
        <v>50.3647</v>
      </c>
      <c r="M66" s="314" t="n">
        <v>-4.1304</v>
      </c>
      <c r="N66" s="302" t="s">
        <v>396</v>
      </c>
      <c r="O66" s="302" t="s">
        <v>397</v>
      </c>
      <c r="P66" s="315"/>
      <c r="Q66" s="320"/>
      <c r="R66" s="205"/>
      <c r="S66" s="205"/>
      <c r="T66" s="320"/>
      <c r="U66" s="192"/>
      <c r="V66" s="205"/>
      <c r="W66" s="192"/>
      <c r="X66" s="304"/>
      <c r="Y66" s="202"/>
      <c r="AA66" s="192"/>
      <c r="AB66" s="306" t="str">
        <f aca="false">IF(AI66="",(""),("bottom temperature taken between 1.5 and 3m deep"))</f>
        <v/>
      </c>
      <c r="AC66" s="192"/>
      <c r="AD66" s="192"/>
      <c r="AE66" s="192"/>
      <c r="AF66" s="192"/>
      <c r="AG66" s="192"/>
      <c r="AH66" s="202"/>
      <c r="AI66" s="202"/>
      <c r="AJ66" s="192"/>
      <c r="AK66" s="192"/>
      <c r="AL66" s="192"/>
      <c r="AM66" s="192"/>
      <c r="AN66" s="192"/>
      <c r="AO66" s="192"/>
      <c r="AP66" s="192"/>
      <c r="AQ66" s="202" t="str">
        <f aca="false">IF(Y66="panels",("Settlement panels deployed in marinas and scored in laboratory"),(""))</f>
        <v/>
      </c>
    </row>
    <row r="67" customFormat="false" ht="15" hidden="false" customHeight="false" outlineLevel="0" collapsed="false">
      <c r="A67" s="0"/>
      <c r="B67" s="0"/>
      <c r="C67" s="297" t="s">
        <v>463</v>
      </c>
      <c r="D67" s="297" t="s">
        <v>173</v>
      </c>
      <c r="E67" s="297" t="s">
        <v>228</v>
      </c>
      <c r="F67" s="205"/>
      <c r="G67" s="321"/>
      <c r="H67" s="310" t="n">
        <v>40654</v>
      </c>
      <c r="I67" s="311"/>
      <c r="J67" s="312" t="n">
        <v>50.3647</v>
      </c>
      <c r="K67" s="312" t="n">
        <v>-4.1304</v>
      </c>
      <c r="L67" s="313" t="n">
        <v>50.3647</v>
      </c>
      <c r="M67" s="314" t="n">
        <v>-4.1304</v>
      </c>
      <c r="N67" s="302" t="s">
        <v>396</v>
      </c>
      <c r="O67" s="302" t="s">
        <v>397</v>
      </c>
      <c r="P67" s="315"/>
      <c r="Q67" s="320"/>
      <c r="R67" s="205"/>
      <c r="S67" s="205"/>
      <c r="T67" s="320"/>
      <c r="U67" s="192"/>
      <c r="V67" s="205"/>
      <c r="W67" s="192"/>
      <c r="X67" s="304"/>
      <c r="Y67" s="202"/>
      <c r="AA67" s="192"/>
      <c r="AB67" s="306" t="str">
        <f aca="false">IF(AI67="",(""),("bottom temperature taken between 1.5 and 3m deep"))</f>
        <v>bottom temperature taken between 1.5 and 3m deep</v>
      </c>
      <c r="AC67" s="192"/>
      <c r="AD67" s="192"/>
      <c r="AE67" s="192"/>
      <c r="AF67" s="192"/>
      <c r="AG67" s="192"/>
      <c r="AH67" s="202" t="n">
        <v>11.8</v>
      </c>
      <c r="AI67" s="202" t="n">
        <v>11.7</v>
      </c>
      <c r="AJ67" s="192"/>
      <c r="AK67" s="192"/>
      <c r="AL67" s="192"/>
      <c r="AM67" s="192"/>
      <c r="AN67" s="192"/>
      <c r="AO67" s="192"/>
      <c r="AP67" s="192"/>
      <c r="AQ67" s="202" t="str">
        <f aca="false">IF(Y67="panels",("Settlement panels deployed in marinas and scored in laboratory"),(""))</f>
        <v/>
      </c>
    </row>
    <row r="68" customFormat="false" ht="15" hidden="false" customHeight="false" outlineLevel="0" collapsed="false">
      <c r="A68" s="0"/>
      <c r="B68" s="0"/>
      <c r="C68" s="297" t="s">
        <v>464</v>
      </c>
      <c r="D68" s="297" t="s">
        <v>173</v>
      </c>
      <c r="E68" s="297" t="s">
        <v>228</v>
      </c>
      <c r="F68" s="205"/>
      <c r="G68" s="321"/>
      <c r="H68" s="310" t="n">
        <v>40717</v>
      </c>
      <c r="I68" s="311"/>
      <c r="J68" s="312" t="n">
        <v>50.3647</v>
      </c>
      <c r="K68" s="312" t="n">
        <v>-4.1304</v>
      </c>
      <c r="L68" s="313" t="n">
        <v>50.3647</v>
      </c>
      <c r="M68" s="314" t="n">
        <v>-4.1304</v>
      </c>
      <c r="N68" s="302" t="s">
        <v>396</v>
      </c>
      <c r="O68" s="302" t="s">
        <v>397</v>
      </c>
      <c r="P68" s="315"/>
      <c r="Q68" s="320"/>
      <c r="R68" s="205"/>
      <c r="S68" s="205"/>
      <c r="T68" s="320"/>
      <c r="U68" s="192"/>
      <c r="V68" s="205"/>
      <c r="W68" s="192"/>
      <c r="X68" s="304"/>
      <c r="Y68" s="202"/>
      <c r="AA68" s="192"/>
      <c r="AB68" s="306" t="str">
        <f aca="false">IF(AI68="",(""),("bottom temperature taken between 1.5 and 3m deep"))</f>
        <v>bottom temperature taken between 1.5 and 3m deep</v>
      </c>
      <c r="AC68" s="192"/>
      <c r="AD68" s="192"/>
      <c r="AE68" s="192"/>
      <c r="AF68" s="192"/>
      <c r="AG68" s="192"/>
      <c r="AH68" s="202" t="n">
        <v>14.7</v>
      </c>
      <c r="AI68" s="202" t="n">
        <v>14.1</v>
      </c>
      <c r="AJ68" s="192"/>
      <c r="AK68" s="192"/>
      <c r="AL68" s="192"/>
      <c r="AM68" s="192"/>
      <c r="AN68" s="192"/>
      <c r="AO68" s="192"/>
      <c r="AP68" s="192"/>
      <c r="AQ68" s="202" t="str">
        <f aca="false">IF(Y68="panels",("Settlement panels deployed in marinas and scored in laboratory"),(""))</f>
        <v/>
      </c>
    </row>
    <row r="69" customFormat="false" ht="15" hidden="false" customHeight="false" outlineLevel="0" collapsed="false">
      <c r="A69" s="318"/>
      <c r="B69" s="0"/>
      <c r="C69" s="297" t="s">
        <v>465</v>
      </c>
      <c r="D69" s="297" t="s">
        <v>173</v>
      </c>
      <c r="E69" s="297" t="s">
        <v>226</v>
      </c>
      <c r="F69" s="205"/>
      <c r="G69" s="321"/>
      <c r="H69" s="310" t="n">
        <v>40757</v>
      </c>
      <c r="I69" s="311"/>
      <c r="J69" s="312" t="n">
        <v>50.3647</v>
      </c>
      <c r="K69" s="312" t="n">
        <v>-4.1304</v>
      </c>
      <c r="L69" s="313" t="n">
        <v>50.3647</v>
      </c>
      <c r="M69" s="314" t="n">
        <v>-4.1304</v>
      </c>
      <c r="N69" s="302" t="s">
        <v>396</v>
      </c>
      <c r="O69" s="302" t="s">
        <v>397</v>
      </c>
      <c r="P69" s="315"/>
      <c r="Q69" s="320"/>
      <c r="R69" s="205"/>
      <c r="S69" s="205"/>
      <c r="T69" s="320"/>
      <c r="U69" s="192"/>
      <c r="V69" s="205"/>
      <c r="W69" s="192"/>
      <c r="X69" s="304"/>
      <c r="Y69" s="202"/>
      <c r="AA69" s="192"/>
      <c r="AB69" s="306" t="str">
        <f aca="false">IF(AI69="",(""),("bottom temperature taken between 1.5 and 3m deep"))</f>
        <v/>
      </c>
      <c r="AC69" s="192"/>
      <c r="AD69" s="192"/>
      <c r="AE69" s="192"/>
      <c r="AF69" s="192"/>
      <c r="AG69" s="192"/>
      <c r="AH69" s="202"/>
      <c r="AI69" s="202"/>
      <c r="AJ69" s="192"/>
      <c r="AK69" s="192"/>
      <c r="AL69" s="192"/>
      <c r="AM69" s="192"/>
      <c r="AN69" s="192"/>
      <c r="AO69" s="192"/>
      <c r="AP69" s="192"/>
      <c r="AQ69" s="202" t="str">
        <f aca="false">IF(Y69="panels",("Settlement panels deployed in marinas and scored in laboratory"),(""))</f>
        <v/>
      </c>
    </row>
    <row r="70" customFormat="false" ht="15" hidden="false" customHeight="false" outlineLevel="0" collapsed="false">
      <c r="A70" s="0"/>
      <c r="B70" s="0"/>
      <c r="C70" s="297" t="s">
        <v>466</v>
      </c>
      <c r="D70" s="297" t="s">
        <v>173</v>
      </c>
      <c r="E70" s="297" t="s">
        <v>228</v>
      </c>
      <c r="F70" s="205"/>
      <c r="G70" s="321"/>
      <c r="H70" s="310" t="n">
        <v>40774</v>
      </c>
      <c r="I70" s="311"/>
      <c r="J70" s="312" t="n">
        <v>50.3647</v>
      </c>
      <c r="K70" s="312" t="n">
        <v>-4.1304</v>
      </c>
      <c r="L70" s="313" t="n">
        <v>50.3647</v>
      </c>
      <c r="M70" s="314" t="n">
        <v>-4.1304</v>
      </c>
      <c r="N70" s="302" t="s">
        <v>396</v>
      </c>
      <c r="O70" s="302" t="s">
        <v>397</v>
      </c>
      <c r="P70" s="315"/>
      <c r="Q70" s="320"/>
      <c r="R70" s="205"/>
      <c r="S70" s="205"/>
      <c r="T70" s="320"/>
      <c r="U70" s="192"/>
      <c r="V70" s="205"/>
      <c r="W70" s="192"/>
      <c r="X70" s="304"/>
      <c r="Y70" s="202"/>
      <c r="AA70" s="192"/>
      <c r="AB70" s="306" t="str">
        <f aca="false">IF(AI70="",(""),("bottom temperature taken between 1.5 and 3m deep"))</f>
        <v>bottom temperature taken between 1.5 and 3m deep</v>
      </c>
      <c r="AC70" s="192"/>
      <c r="AD70" s="192"/>
      <c r="AE70" s="192"/>
      <c r="AF70" s="192"/>
      <c r="AG70" s="192"/>
      <c r="AH70" s="202" t="n">
        <v>16.4</v>
      </c>
      <c r="AI70" s="202" t="n">
        <v>16.1</v>
      </c>
      <c r="AJ70" s="192"/>
      <c r="AK70" s="192"/>
      <c r="AL70" s="192"/>
      <c r="AM70" s="192"/>
      <c r="AN70" s="192"/>
      <c r="AO70" s="192"/>
      <c r="AP70" s="192"/>
      <c r="AQ70" s="202" t="str">
        <f aca="false">IF(Y70="panels",("Settlement panels deployed in marinas and scored in laboratory"),(""))</f>
        <v/>
      </c>
    </row>
    <row r="71" customFormat="false" ht="15" hidden="false" customHeight="false" outlineLevel="0" collapsed="false">
      <c r="A71" s="0"/>
      <c r="B71" s="0"/>
      <c r="C71" s="297" t="s">
        <v>467</v>
      </c>
      <c r="D71" s="297" t="s">
        <v>173</v>
      </c>
      <c r="E71" s="297" t="s">
        <v>251</v>
      </c>
      <c r="F71" s="205"/>
      <c r="G71" s="321"/>
      <c r="H71" s="310" t="n">
        <v>40962</v>
      </c>
      <c r="I71" s="311"/>
      <c r="J71" s="312" t="n">
        <v>50.3647</v>
      </c>
      <c r="K71" s="312" t="n">
        <v>-4.1304</v>
      </c>
      <c r="L71" s="313" t="n">
        <v>50.3647</v>
      </c>
      <c r="M71" s="314" t="n">
        <v>-4.1304</v>
      </c>
      <c r="N71" s="302" t="s">
        <v>396</v>
      </c>
      <c r="O71" s="302" t="s">
        <v>397</v>
      </c>
      <c r="P71" s="315"/>
      <c r="Q71" s="320"/>
      <c r="R71" s="205"/>
      <c r="S71" s="205"/>
      <c r="T71" s="320"/>
      <c r="U71" s="192"/>
      <c r="V71" s="205"/>
      <c r="W71" s="192"/>
      <c r="X71" s="304"/>
      <c r="Y71" s="202"/>
      <c r="AA71" s="192"/>
      <c r="AB71" s="306" t="str">
        <f aca="false">IF(AI71="",(""),("bottom temperature taken between 1.5 and 3m deep"))</f>
        <v/>
      </c>
      <c r="AC71" s="192"/>
      <c r="AD71" s="192"/>
      <c r="AE71" s="192"/>
      <c r="AF71" s="192"/>
      <c r="AG71" s="192"/>
      <c r="AH71" s="202"/>
      <c r="AI71" s="202"/>
      <c r="AJ71" s="192"/>
      <c r="AK71" s="192"/>
      <c r="AL71" s="192"/>
      <c r="AM71" s="192"/>
      <c r="AN71" s="192"/>
      <c r="AO71" s="192"/>
      <c r="AP71" s="192"/>
      <c r="AQ71" s="202" t="str">
        <f aca="false">IF(Y71="panels",("Settlement panels deployed in marinas and scored in laboratory"),(""))</f>
        <v/>
      </c>
    </row>
    <row r="72" customFormat="false" ht="15" hidden="false" customHeight="false" outlineLevel="0" collapsed="false">
      <c r="A72" s="0"/>
      <c r="B72" s="0"/>
      <c r="C72" s="297" t="s">
        <v>468</v>
      </c>
      <c r="D72" s="297" t="s">
        <v>173</v>
      </c>
      <c r="E72" s="297" t="s">
        <v>228</v>
      </c>
      <c r="F72" s="205"/>
      <c r="G72" s="321"/>
      <c r="H72" s="310" t="n">
        <v>40962</v>
      </c>
      <c r="I72" s="311"/>
      <c r="J72" s="312" t="n">
        <v>50.3647</v>
      </c>
      <c r="K72" s="312" t="n">
        <v>-4.1304</v>
      </c>
      <c r="L72" s="313" t="n">
        <v>50.3647</v>
      </c>
      <c r="M72" s="314" t="n">
        <v>-4.1304</v>
      </c>
      <c r="N72" s="302" t="s">
        <v>396</v>
      </c>
      <c r="O72" s="302" t="s">
        <v>397</v>
      </c>
      <c r="P72" s="315"/>
      <c r="Q72" s="320"/>
      <c r="R72" s="205"/>
      <c r="S72" s="205"/>
      <c r="T72" s="320"/>
      <c r="U72" s="192"/>
      <c r="V72" s="205"/>
      <c r="W72" s="192"/>
      <c r="X72" s="304"/>
      <c r="Y72" s="202"/>
      <c r="AA72" s="192"/>
      <c r="AB72" s="306" t="str">
        <f aca="false">IF(AI72="",(""),("bottom temperature taken between 1.5 and 3m deep"))</f>
        <v>bottom temperature taken between 1.5 and 3m deep</v>
      </c>
      <c r="AC72" s="192"/>
      <c r="AD72" s="192"/>
      <c r="AE72" s="192"/>
      <c r="AF72" s="192"/>
      <c r="AG72" s="192"/>
      <c r="AH72" s="202" t="n">
        <v>9.3</v>
      </c>
      <c r="AI72" s="202" t="n">
        <v>9.1</v>
      </c>
      <c r="AJ72" s="192"/>
      <c r="AK72" s="192"/>
      <c r="AL72" s="192"/>
      <c r="AM72" s="192"/>
      <c r="AN72" s="192"/>
      <c r="AO72" s="192"/>
      <c r="AP72" s="192"/>
      <c r="AQ72" s="202" t="str">
        <f aca="false">IF(Y72="panels",("Settlement panels deployed in marinas and scored in laboratory"),(""))</f>
        <v/>
      </c>
    </row>
    <row r="73" customFormat="false" ht="15" hidden="false" customHeight="false" outlineLevel="0" collapsed="false">
      <c r="A73" s="0"/>
      <c r="B73" s="0"/>
      <c r="C73" s="297" t="s">
        <v>469</v>
      </c>
      <c r="D73" s="297" t="s">
        <v>173</v>
      </c>
      <c r="E73" s="297" t="s">
        <v>225</v>
      </c>
      <c r="F73" s="205"/>
      <c r="G73" s="321"/>
      <c r="H73" s="310" t="n">
        <v>40442</v>
      </c>
      <c r="I73" s="311"/>
      <c r="J73" s="312" t="n">
        <v>50.368159</v>
      </c>
      <c r="K73" s="312" t="n">
        <v>-4.109758</v>
      </c>
      <c r="L73" s="313" t="n">
        <v>50.368159</v>
      </c>
      <c r="M73" s="314" t="n">
        <v>-4.109758</v>
      </c>
      <c r="N73" s="302" t="s">
        <v>396</v>
      </c>
      <c r="O73" s="302" t="s">
        <v>397</v>
      </c>
      <c r="P73" s="315"/>
      <c r="Q73" s="320"/>
      <c r="R73" s="205"/>
      <c r="S73" s="205"/>
      <c r="T73" s="320"/>
      <c r="U73" s="192"/>
      <c r="V73" s="205"/>
      <c r="W73" s="192"/>
      <c r="X73" s="304"/>
      <c r="Y73" s="202"/>
      <c r="AA73" s="192"/>
      <c r="AB73" s="306" t="str">
        <f aca="false">IF(AI73="",(""),("bottom temperature taken between 1.5 and 3m deep"))</f>
        <v>bottom temperature taken between 1.5 and 3m deep</v>
      </c>
      <c r="AC73" s="192"/>
      <c r="AD73" s="192"/>
      <c r="AE73" s="192"/>
      <c r="AF73" s="192"/>
      <c r="AG73" s="192"/>
      <c r="AH73" s="202" t="n">
        <v>16.2</v>
      </c>
      <c r="AI73" s="202" t="n">
        <v>16.2</v>
      </c>
      <c r="AJ73" s="192"/>
      <c r="AK73" s="192"/>
      <c r="AL73" s="192"/>
      <c r="AM73" s="192"/>
      <c r="AN73" s="192"/>
      <c r="AO73" s="192"/>
      <c r="AP73" s="192"/>
      <c r="AQ73" s="202" t="str">
        <f aca="false">IF(Y73="panels",("Settlement panels deployed in marinas and scored in laboratory"),(""))</f>
        <v/>
      </c>
    </row>
    <row r="74" customFormat="false" ht="15" hidden="false" customHeight="false" outlineLevel="0" collapsed="false">
      <c r="A74" s="0"/>
      <c r="B74" s="0"/>
      <c r="C74" s="297" t="s">
        <v>470</v>
      </c>
      <c r="D74" s="297" t="s">
        <v>173</v>
      </c>
      <c r="E74" s="297" t="s">
        <v>228</v>
      </c>
      <c r="F74" s="205"/>
      <c r="G74" s="321"/>
      <c r="H74" s="322" t="n">
        <v>38551</v>
      </c>
      <c r="I74" s="311"/>
      <c r="J74" s="312" t="n">
        <v>50.3583</v>
      </c>
      <c r="K74" s="312" t="n">
        <v>-4.1218</v>
      </c>
      <c r="L74" s="313" t="n">
        <v>50.3583</v>
      </c>
      <c r="M74" s="314" t="n">
        <v>-4.1218</v>
      </c>
      <c r="N74" s="302" t="s">
        <v>396</v>
      </c>
      <c r="O74" s="302" t="s">
        <v>397</v>
      </c>
      <c r="P74" s="315"/>
      <c r="Q74" s="320"/>
      <c r="R74" s="205"/>
      <c r="S74" s="205"/>
      <c r="T74" s="320"/>
      <c r="U74" s="192"/>
      <c r="V74" s="205"/>
      <c r="W74" s="192"/>
      <c r="X74" s="304"/>
      <c r="Y74" s="202"/>
      <c r="AA74" s="192"/>
      <c r="AB74" s="306" t="str">
        <f aca="false">IF(AI74="",(""),("bottom temperature taken between 1.5 and 3m deep"))</f>
        <v>bottom temperature taken between 1.5 and 3m deep</v>
      </c>
      <c r="AC74" s="192"/>
      <c r="AD74" s="192"/>
      <c r="AE74" s="192"/>
      <c r="AF74" s="192"/>
      <c r="AG74" s="192"/>
      <c r="AH74" s="202" t="n">
        <v>18.5</v>
      </c>
      <c r="AI74" s="202" t="n">
        <v>18</v>
      </c>
      <c r="AJ74" s="192"/>
      <c r="AK74" s="192"/>
      <c r="AL74" s="192"/>
      <c r="AM74" s="192"/>
      <c r="AN74" s="192"/>
      <c r="AO74" s="192"/>
      <c r="AP74" s="192"/>
      <c r="AQ74" s="202" t="str">
        <f aca="false">IF(Y74="panels",("Settlement panels deployed in marinas and scored in laboratory"),(""))</f>
        <v/>
      </c>
    </row>
    <row r="75" customFormat="false" ht="15" hidden="false" customHeight="false" outlineLevel="0" collapsed="false">
      <c r="A75" s="0"/>
      <c r="B75" s="0"/>
      <c r="C75" s="297" t="s">
        <v>471</v>
      </c>
      <c r="D75" s="297" t="s">
        <v>173</v>
      </c>
      <c r="E75" s="297" t="s">
        <v>225</v>
      </c>
      <c r="F75" s="205"/>
      <c r="G75" s="321"/>
      <c r="H75" s="310" t="n">
        <v>38831</v>
      </c>
      <c r="I75" s="311"/>
      <c r="J75" s="312" t="n">
        <v>50.3583</v>
      </c>
      <c r="K75" s="312" t="n">
        <v>-4.1218</v>
      </c>
      <c r="L75" s="313" t="n">
        <v>50.3583</v>
      </c>
      <c r="M75" s="314" t="n">
        <v>-4.1218</v>
      </c>
      <c r="N75" s="302" t="s">
        <v>396</v>
      </c>
      <c r="O75" s="302" t="s">
        <v>397</v>
      </c>
      <c r="P75" s="315"/>
      <c r="Q75" s="320"/>
      <c r="R75" s="205"/>
      <c r="S75" s="205"/>
      <c r="T75" s="320"/>
      <c r="U75" s="192"/>
      <c r="V75" s="205"/>
      <c r="W75" s="192"/>
      <c r="X75" s="304"/>
      <c r="Y75" s="202"/>
      <c r="AA75" s="192"/>
      <c r="AB75" s="306" t="str">
        <f aca="false">IF(AI75="",(""),("bottom temperature taken between 1.5 and 3m deep"))</f>
        <v/>
      </c>
      <c r="AC75" s="192"/>
      <c r="AD75" s="192"/>
      <c r="AE75" s="192"/>
      <c r="AF75" s="192"/>
      <c r="AG75" s="192"/>
      <c r="AH75" s="202"/>
      <c r="AI75" s="202"/>
      <c r="AJ75" s="192"/>
      <c r="AK75" s="192"/>
      <c r="AL75" s="192"/>
      <c r="AM75" s="192"/>
      <c r="AN75" s="192"/>
      <c r="AO75" s="192"/>
      <c r="AP75" s="192"/>
      <c r="AQ75" s="202" t="str">
        <f aca="false">IF(Y75="panels",("Settlement panels deployed in marinas and scored in laboratory"),(""))</f>
        <v/>
      </c>
    </row>
    <row r="76" customFormat="false" ht="15" hidden="false" customHeight="false" outlineLevel="0" collapsed="false">
      <c r="A76" s="0"/>
      <c r="B76" s="0"/>
      <c r="C76" s="297" t="s">
        <v>472</v>
      </c>
      <c r="D76" s="297" t="s">
        <v>173</v>
      </c>
      <c r="E76" s="297" t="s">
        <v>231</v>
      </c>
      <c r="F76" s="205"/>
      <c r="G76" s="321"/>
      <c r="H76" s="310" t="n">
        <v>38934</v>
      </c>
      <c r="I76" s="311"/>
      <c r="J76" s="312" t="n">
        <v>50.3583</v>
      </c>
      <c r="K76" s="312" t="n">
        <v>-4.1218</v>
      </c>
      <c r="L76" s="313" t="n">
        <v>50.3583</v>
      </c>
      <c r="M76" s="314" t="n">
        <v>-4.1218</v>
      </c>
      <c r="N76" s="302" t="s">
        <v>396</v>
      </c>
      <c r="O76" s="302" t="s">
        <v>397</v>
      </c>
      <c r="P76" s="315"/>
      <c r="Q76" s="320"/>
      <c r="R76" s="205"/>
      <c r="S76" s="205"/>
      <c r="T76" s="320"/>
      <c r="U76" s="192"/>
      <c r="V76" s="205"/>
      <c r="W76" s="192"/>
      <c r="X76" s="304"/>
      <c r="Y76" s="202"/>
      <c r="AA76" s="192"/>
      <c r="AB76" s="306" t="str">
        <f aca="false">IF(AI76="",(""),("bottom temperature taken between 1.5 and 3m deep"))</f>
        <v>bottom temperature taken between 1.5 and 3m deep</v>
      </c>
      <c r="AC76" s="192"/>
      <c r="AD76" s="192"/>
      <c r="AE76" s="192"/>
      <c r="AF76" s="192"/>
      <c r="AG76" s="192"/>
      <c r="AH76" s="202"/>
      <c r="AI76" s="202" t="n">
        <v>17.6</v>
      </c>
      <c r="AJ76" s="192"/>
      <c r="AK76" s="192"/>
      <c r="AL76" s="192"/>
      <c r="AM76" s="192"/>
      <c r="AN76" s="192"/>
      <c r="AO76" s="192"/>
      <c r="AP76" s="192"/>
      <c r="AQ76" s="202" t="str">
        <f aca="false">IF(Y76="panels",("Settlement panels deployed in marinas and scored in laboratory"),(""))</f>
        <v/>
      </c>
    </row>
    <row r="77" customFormat="false" ht="15" hidden="false" customHeight="false" outlineLevel="0" collapsed="false">
      <c r="A77" s="0"/>
      <c r="B77" s="0"/>
      <c r="C77" s="297" t="s">
        <v>473</v>
      </c>
      <c r="D77" s="297" t="s">
        <v>173</v>
      </c>
      <c r="E77" s="297" t="s">
        <v>228</v>
      </c>
      <c r="F77" s="205"/>
      <c r="G77" s="321"/>
      <c r="H77" s="310" t="n">
        <v>39713</v>
      </c>
      <c r="I77" s="311"/>
      <c r="J77" s="312" t="n">
        <v>50.3583</v>
      </c>
      <c r="K77" s="312" t="n">
        <v>-4.1218</v>
      </c>
      <c r="L77" s="313" t="n">
        <v>50.3583</v>
      </c>
      <c r="M77" s="314" t="n">
        <v>-4.1218</v>
      </c>
      <c r="N77" s="302" t="s">
        <v>396</v>
      </c>
      <c r="O77" s="302" t="s">
        <v>397</v>
      </c>
      <c r="P77" s="315"/>
      <c r="Q77" s="320"/>
      <c r="R77" s="205"/>
      <c r="S77" s="205"/>
      <c r="T77" s="320"/>
      <c r="U77" s="192"/>
      <c r="V77" s="205"/>
      <c r="W77" s="192"/>
      <c r="X77" s="304"/>
      <c r="Y77" s="202"/>
      <c r="AA77" s="192"/>
      <c r="AB77" s="306" t="str">
        <f aca="false">IF(AI77="",(""),("bottom temperature taken between 1.5 and 3m deep"))</f>
        <v/>
      </c>
      <c r="AC77" s="192"/>
      <c r="AD77" s="192"/>
      <c r="AE77" s="192"/>
      <c r="AF77" s="192"/>
      <c r="AG77" s="192"/>
      <c r="AH77" s="202"/>
      <c r="AI77" s="202"/>
      <c r="AJ77" s="192"/>
      <c r="AK77" s="192"/>
      <c r="AL77" s="192"/>
      <c r="AM77" s="192"/>
      <c r="AN77" s="192"/>
      <c r="AO77" s="192"/>
      <c r="AP77" s="192"/>
      <c r="AQ77" s="202" t="str">
        <f aca="false">IF(Y77="panels",("Settlement panels deployed in marinas and scored in laboratory"),(""))</f>
        <v/>
      </c>
    </row>
    <row r="78" customFormat="false" ht="15" hidden="false" customHeight="false" outlineLevel="0" collapsed="false">
      <c r="A78" s="0"/>
      <c r="B78" s="0"/>
      <c r="C78" s="297" t="s">
        <v>474</v>
      </c>
      <c r="D78" s="297" t="s">
        <v>173</v>
      </c>
      <c r="E78" s="297" t="s">
        <v>228</v>
      </c>
      <c r="F78" s="205"/>
      <c r="G78" s="321"/>
      <c r="H78" s="310" t="n">
        <v>39734</v>
      </c>
      <c r="I78" s="311"/>
      <c r="J78" s="312" t="n">
        <v>50.3583</v>
      </c>
      <c r="K78" s="312" t="n">
        <v>-4.1218</v>
      </c>
      <c r="L78" s="313" t="n">
        <v>50.3583</v>
      </c>
      <c r="M78" s="314" t="n">
        <v>-4.1218</v>
      </c>
      <c r="N78" s="302" t="s">
        <v>396</v>
      </c>
      <c r="O78" s="302" t="s">
        <v>397</v>
      </c>
      <c r="P78" s="315"/>
      <c r="Q78" s="320"/>
      <c r="R78" s="205"/>
      <c r="S78" s="205"/>
      <c r="T78" s="320"/>
      <c r="U78" s="192"/>
      <c r="V78" s="205"/>
      <c r="W78" s="192"/>
      <c r="X78" s="304"/>
      <c r="Y78" s="202"/>
      <c r="AA78" s="192"/>
      <c r="AB78" s="306" t="str">
        <f aca="false">IF(AI78="",(""),("bottom temperature taken between 1.5 and 3m deep"))</f>
        <v/>
      </c>
      <c r="AC78" s="192"/>
      <c r="AD78" s="192"/>
      <c r="AE78" s="192"/>
      <c r="AF78" s="192"/>
      <c r="AG78" s="192"/>
      <c r="AH78" s="202"/>
      <c r="AI78" s="202"/>
      <c r="AJ78" s="192"/>
      <c r="AK78" s="192"/>
      <c r="AL78" s="192"/>
      <c r="AM78" s="192"/>
      <c r="AN78" s="192"/>
      <c r="AO78" s="192"/>
      <c r="AP78" s="192"/>
      <c r="AQ78" s="202" t="str">
        <f aca="false">IF(Y78="panels",("Settlement panels deployed in marinas and scored in laboratory"),(""))</f>
        <v/>
      </c>
    </row>
    <row r="79" customFormat="false" ht="15" hidden="false" customHeight="false" outlineLevel="0" collapsed="false">
      <c r="A79" s="0"/>
      <c r="B79" s="0"/>
      <c r="C79" s="297" t="s">
        <v>475</v>
      </c>
      <c r="D79" s="297" t="s">
        <v>173</v>
      </c>
      <c r="E79" s="297" t="s">
        <v>229</v>
      </c>
      <c r="F79" s="205"/>
      <c r="G79" s="321"/>
      <c r="H79" s="310" t="n">
        <v>39945</v>
      </c>
      <c r="I79" s="311"/>
      <c r="J79" s="312" t="n">
        <v>50.3583</v>
      </c>
      <c r="K79" s="312" t="n">
        <v>-4.1218</v>
      </c>
      <c r="L79" s="313" t="n">
        <v>50.3583</v>
      </c>
      <c r="M79" s="314" t="n">
        <v>-4.1218</v>
      </c>
      <c r="N79" s="302" t="s">
        <v>396</v>
      </c>
      <c r="O79" s="302" t="s">
        <v>397</v>
      </c>
      <c r="P79" s="315"/>
      <c r="Q79" s="320"/>
      <c r="R79" s="205"/>
      <c r="S79" s="205"/>
      <c r="T79" s="320"/>
      <c r="U79" s="192"/>
      <c r="V79" s="205"/>
      <c r="W79" s="192"/>
      <c r="X79" s="304"/>
      <c r="Y79" s="202"/>
      <c r="AA79" s="192"/>
      <c r="AB79" s="306" t="str">
        <f aca="false">IF(AI79="",(""),("bottom temperature taken between 1.5 and 3m deep"))</f>
        <v/>
      </c>
      <c r="AC79" s="192"/>
      <c r="AD79" s="192"/>
      <c r="AE79" s="192"/>
      <c r="AF79" s="192"/>
      <c r="AG79" s="192"/>
      <c r="AH79" s="202"/>
      <c r="AI79" s="202"/>
      <c r="AJ79" s="192"/>
      <c r="AK79" s="192"/>
      <c r="AL79" s="192"/>
      <c r="AM79" s="192"/>
      <c r="AN79" s="192"/>
      <c r="AO79" s="192"/>
      <c r="AP79" s="192"/>
      <c r="AQ79" s="202" t="str">
        <f aca="false">IF(Y79="panels",("Settlement panels deployed in marinas and scored in laboratory"),(""))</f>
        <v/>
      </c>
    </row>
    <row r="80" customFormat="false" ht="15" hidden="false" customHeight="false" outlineLevel="0" collapsed="false">
      <c r="A80" s="0"/>
      <c r="B80" s="0"/>
      <c r="C80" s="297" t="s">
        <v>476</v>
      </c>
      <c r="D80" s="297" t="s">
        <v>173</v>
      </c>
      <c r="E80" s="297" t="s">
        <v>225</v>
      </c>
      <c r="F80" s="205"/>
      <c r="G80" s="321"/>
      <c r="H80" s="310" t="n">
        <v>40121</v>
      </c>
      <c r="I80" s="311"/>
      <c r="J80" s="312" t="n">
        <v>50.3583</v>
      </c>
      <c r="K80" s="312" t="n">
        <v>-4.1218</v>
      </c>
      <c r="L80" s="313" t="n">
        <v>50.3583</v>
      </c>
      <c r="M80" s="314" t="n">
        <v>-4.1218</v>
      </c>
      <c r="N80" s="302" t="s">
        <v>396</v>
      </c>
      <c r="O80" s="302" t="s">
        <v>397</v>
      </c>
      <c r="P80" s="315"/>
      <c r="Q80" s="320"/>
      <c r="R80" s="205"/>
      <c r="S80" s="205"/>
      <c r="T80" s="320"/>
      <c r="U80" s="192"/>
      <c r="V80" s="205"/>
      <c r="W80" s="192"/>
      <c r="X80" s="304"/>
      <c r="Y80" s="202"/>
      <c r="AA80" s="192"/>
      <c r="AB80" s="306" t="str">
        <f aca="false">IF(AI80="",(""),("bottom temperature taken between 1.5 and 3m deep"))</f>
        <v/>
      </c>
      <c r="AC80" s="192"/>
      <c r="AD80" s="192"/>
      <c r="AE80" s="192"/>
      <c r="AF80" s="192"/>
      <c r="AG80" s="192"/>
      <c r="AH80" s="202"/>
      <c r="AI80" s="202"/>
      <c r="AJ80" s="192"/>
      <c r="AK80" s="192"/>
      <c r="AL80" s="192"/>
      <c r="AM80" s="192"/>
      <c r="AN80" s="192"/>
      <c r="AO80" s="192"/>
      <c r="AP80" s="192"/>
      <c r="AQ80" s="202" t="str">
        <f aca="false">IF(Y80="panels",("Settlement panels deployed in marinas and scored in laboratory"),(""))</f>
        <v/>
      </c>
    </row>
    <row r="81" customFormat="false" ht="15" hidden="false" customHeight="false" outlineLevel="0" collapsed="false">
      <c r="A81" s="0"/>
      <c r="B81" s="0"/>
      <c r="C81" s="297" t="s">
        <v>477</v>
      </c>
      <c r="D81" s="297" t="s">
        <v>173</v>
      </c>
      <c r="E81" s="297" t="s">
        <v>228</v>
      </c>
      <c r="F81" s="205"/>
      <c r="G81" s="321"/>
      <c r="H81" s="310" t="n">
        <v>40280</v>
      </c>
      <c r="I81" s="311"/>
      <c r="J81" s="312" t="n">
        <v>50.3583</v>
      </c>
      <c r="K81" s="312" t="n">
        <v>-4.1218</v>
      </c>
      <c r="L81" s="313" t="n">
        <v>50.3583</v>
      </c>
      <c r="M81" s="314" t="n">
        <v>-4.1218</v>
      </c>
      <c r="N81" s="302" t="s">
        <v>396</v>
      </c>
      <c r="O81" s="302" t="s">
        <v>397</v>
      </c>
      <c r="P81" s="315"/>
      <c r="Q81" s="320"/>
      <c r="R81" s="205"/>
      <c r="S81" s="205"/>
      <c r="T81" s="320"/>
      <c r="U81" s="192"/>
      <c r="V81" s="205"/>
      <c r="W81" s="192"/>
      <c r="X81" s="304"/>
      <c r="Y81" s="202"/>
      <c r="AA81" s="192"/>
      <c r="AB81" s="306" t="str">
        <f aca="false">IF(AI81="",(""),("bottom temperature taken between 1.5 and 3m deep"))</f>
        <v/>
      </c>
      <c r="AC81" s="192"/>
      <c r="AD81" s="192"/>
      <c r="AE81" s="192"/>
      <c r="AF81" s="192"/>
      <c r="AG81" s="192"/>
      <c r="AH81" s="202"/>
      <c r="AI81" s="202"/>
      <c r="AJ81" s="192"/>
      <c r="AK81" s="192"/>
      <c r="AL81" s="192"/>
      <c r="AM81" s="192"/>
      <c r="AN81" s="192"/>
      <c r="AO81" s="192"/>
      <c r="AP81" s="192"/>
      <c r="AQ81" s="202" t="str">
        <f aca="false">IF(Y81="panels",("Settlement panels deployed in marinas and scored in laboratory"),(""))</f>
        <v/>
      </c>
    </row>
    <row r="82" customFormat="false" ht="15" hidden="false" customHeight="false" outlineLevel="0" collapsed="false">
      <c r="A82" s="0"/>
      <c r="B82" s="0"/>
      <c r="C82" s="297" t="s">
        <v>478</v>
      </c>
      <c r="D82" s="297" t="s">
        <v>173</v>
      </c>
      <c r="E82" s="297" t="s">
        <v>225</v>
      </c>
      <c r="F82" s="205"/>
      <c r="G82" s="321"/>
      <c r="H82" s="310" t="n">
        <v>40372</v>
      </c>
      <c r="I82" s="311"/>
      <c r="J82" s="312" t="n">
        <v>50.3583</v>
      </c>
      <c r="K82" s="312" t="n">
        <v>-4.1218</v>
      </c>
      <c r="L82" s="313" t="n">
        <v>50.3583</v>
      </c>
      <c r="M82" s="314" t="n">
        <v>-4.1218</v>
      </c>
      <c r="N82" s="302" t="s">
        <v>396</v>
      </c>
      <c r="O82" s="302" t="s">
        <v>397</v>
      </c>
      <c r="P82" s="315"/>
      <c r="Q82" s="320"/>
      <c r="R82" s="205"/>
      <c r="S82" s="205"/>
      <c r="T82" s="320"/>
      <c r="U82" s="192"/>
      <c r="V82" s="205"/>
      <c r="W82" s="192"/>
      <c r="X82" s="304"/>
      <c r="Y82" s="202"/>
      <c r="AA82" s="192"/>
      <c r="AB82" s="306" t="str">
        <f aca="false">IF(AI82="",(""),("bottom temperature taken between 1.5 and 3m deep"))</f>
        <v>bottom temperature taken between 1.5 and 3m deep</v>
      </c>
      <c r="AC82" s="192"/>
      <c r="AD82" s="192"/>
      <c r="AE82" s="192"/>
      <c r="AF82" s="192"/>
      <c r="AG82" s="192"/>
      <c r="AH82" s="202" t="n">
        <v>17.1</v>
      </c>
      <c r="AI82" s="202" t="n">
        <v>16.6</v>
      </c>
      <c r="AJ82" s="192"/>
      <c r="AK82" s="192"/>
      <c r="AL82" s="192"/>
      <c r="AM82" s="192"/>
      <c r="AN82" s="192"/>
      <c r="AO82" s="192"/>
      <c r="AP82" s="192"/>
      <c r="AQ82" s="202" t="str">
        <f aca="false">IF(Y82="panels",("Settlement panels deployed in marinas and scored in laboratory"),(""))</f>
        <v/>
      </c>
    </row>
    <row r="83" customFormat="false" ht="15" hidden="false" customHeight="false" outlineLevel="0" collapsed="false">
      <c r="A83" s="0"/>
      <c r="B83" s="0"/>
      <c r="C83" s="297" t="s">
        <v>479</v>
      </c>
      <c r="D83" s="297" t="s">
        <v>173</v>
      </c>
      <c r="E83" s="297" t="s">
        <v>251</v>
      </c>
      <c r="F83" s="205"/>
      <c r="G83" s="321"/>
      <c r="H83" s="310" t="n">
        <v>40626</v>
      </c>
      <c r="I83" s="311"/>
      <c r="J83" s="312" t="n">
        <v>50.3583</v>
      </c>
      <c r="K83" s="312" t="n">
        <v>-4.1218</v>
      </c>
      <c r="L83" s="313" t="n">
        <v>50.3583</v>
      </c>
      <c r="M83" s="314" t="n">
        <v>-4.1218</v>
      </c>
      <c r="N83" s="302" t="s">
        <v>396</v>
      </c>
      <c r="O83" s="302" t="s">
        <v>397</v>
      </c>
      <c r="P83" s="315"/>
      <c r="Q83" s="320"/>
      <c r="R83" s="205"/>
      <c r="S83" s="205"/>
      <c r="T83" s="320"/>
      <c r="U83" s="192"/>
      <c r="V83" s="205"/>
      <c r="W83" s="192"/>
      <c r="X83" s="304"/>
      <c r="Y83" s="202"/>
      <c r="AA83" s="192"/>
      <c r="AB83" s="306" t="str">
        <f aca="false">IF(AI83="",(""),("bottom temperature taken between 1.5 and 3m deep"))</f>
        <v>bottom temperature taken between 1.5 and 3m deep</v>
      </c>
      <c r="AC83" s="192"/>
      <c r="AD83" s="192"/>
      <c r="AE83" s="192"/>
      <c r="AF83" s="192"/>
      <c r="AG83" s="192"/>
      <c r="AH83" s="202" t="n">
        <v>9.8</v>
      </c>
      <c r="AI83" s="202" t="n">
        <v>9.4</v>
      </c>
      <c r="AJ83" s="192"/>
      <c r="AK83" s="192"/>
      <c r="AL83" s="192"/>
      <c r="AM83" s="192"/>
      <c r="AN83" s="192"/>
      <c r="AO83" s="192"/>
      <c r="AP83" s="192"/>
      <c r="AQ83" s="202" t="str">
        <f aca="false">IF(Y83="panels",("Settlement panels deployed in marinas and scored in laboratory"),(""))</f>
        <v/>
      </c>
    </row>
    <row r="84" customFormat="false" ht="15" hidden="false" customHeight="false" outlineLevel="0" collapsed="false">
      <c r="A84" s="0"/>
      <c r="B84" s="0"/>
      <c r="C84" s="297" t="s">
        <v>480</v>
      </c>
      <c r="D84" s="297" t="s">
        <v>173</v>
      </c>
      <c r="E84" s="297" t="s">
        <v>226</v>
      </c>
      <c r="F84" s="205"/>
      <c r="G84" s="321"/>
      <c r="H84" s="310" t="n">
        <v>40696</v>
      </c>
      <c r="I84" s="311"/>
      <c r="J84" s="312" t="n">
        <v>50.3583</v>
      </c>
      <c r="K84" s="312" t="n">
        <v>-4.1218</v>
      </c>
      <c r="L84" s="313" t="n">
        <v>50.3583</v>
      </c>
      <c r="M84" s="314" t="n">
        <v>-4.1218</v>
      </c>
      <c r="N84" s="302" t="s">
        <v>396</v>
      </c>
      <c r="O84" s="302" t="s">
        <v>397</v>
      </c>
      <c r="P84" s="315"/>
      <c r="Q84" s="320"/>
      <c r="R84" s="205"/>
      <c r="S84" s="205"/>
      <c r="T84" s="320"/>
      <c r="U84" s="192"/>
      <c r="V84" s="205"/>
      <c r="W84" s="192"/>
      <c r="X84" s="304"/>
      <c r="Y84" s="202"/>
      <c r="AA84" s="192"/>
      <c r="AB84" s="306" t="str">
        <f aca="false">IF(AI84="",(""),("bottom temperature taken between 1.5 and 3m deep"))</f>
        <v/>
      </c>
      <c r="AC84" s="192"/>
      <c r="AD84" s="192"/>
      <c r="AE84" s="192"/>
      <c r="AF84" s="192"/>
      <c r="AG84" s="192"/>
      <c r="AH84" s="202"/>
      <c r="AI84" s="202"/>
      <c r="AJ84" s="192"/>
      <c r="AK84" s="192"/>
      <c r="AL84" s="192"/>
      <c r="AM84" s="192"/>
      <c r="AN84" s="192"/>
      <c r="AO84" s="192"/>
      <c r="AP84" s="192"/>
      <c r="AQ84" s="202" t="str">
        <f aca="false">IF(Y84="panels",("Settlement panels deployed in marinas and scored in laboratory"),(""))</f>
        <v/>
      </c>
    </row>
    <row r="85" customFormat="false" ht="15" hidden="false" customHeight="false" outlineLevel="0" collapsed="false">
      <c r="A85" s="0"/>
      <c r="B85" s="0"/>
      <c r="C85" s="297" t="s">
        <v>481</v>
      </c>
      <c r="D85" s="297" t="s">
        <v>173</v>
      </c>
      <c r="E85" s="297" t="s">
        <v>228</v>
      </c>
      <c r="F85" s="205"/>
      <c r="G85" s="321"/>
      <c r="H85" s="310" t="n">
        <v>40787</v>
      </c>
      <c r="I85" s="311"/>
      <c r="J85" s="312" t="n">
        <v>50.3583</v>
      </c>
      <c r="K85" s="312" t="n">
        <v>-4.1218</v>
      </c>
      <c r="L85" s="313" t="n">
        <v>50.3583</v>
      </c>
      <c r="M85" s="314" t="n">
        <v>-4.1218</v>
      </c>
      <c r="N85" s="302" t="s">
        <v>396</v>
      </c>
      <c r="O85" s="302" t="s">
        <v>397</v>
      </c>
      <c r="P85" s="315"/>
      <c r="Q85" s="320"/>
      <c r="R85" s="205"/>
      <c r="S85" s="205"/>
      <c r="T85" s="320"/>
      <c r="U85" s="192"/>
      <c r="V85" s="205"/>
      <c r="W85" s="192"/>
      <c r="X85" s="304"/>
      <c r="Y85" s="202"/>
      <c r="AA85" s="192"/>
      <c r="AB85" s="306" t="str">
        <f aca="false">IF(AI85="",(""),("bottom temperature taken between 1.5 and 3m deep"))</f>
        <v>bottom temperature taken between 1.5 and 3m deep</v>
      </c>
      <c r="AC85" s="192"/>
      <c r="AD85" s="192"/>
      <c r="AE85" s="192"/>
      <c r="AF85" s="192"/>
      <c r="AG85" s="192"/>
      <c r="AH85" s="202" t="n">
        <v>16.7</v>
      </c>
      <c r="AI85" s="202" t="n">
        <v>16.5</v>
      </c>
      <c r="AJ85" s="192"/>
      <c r="AK85" s="192"/>
      <c r="AL85" s="192"/>
      <c r="AM85" s="192"/>
      <c r="AN85" s="192"/>
      <c r="AO85" s="192"/>
      <c r="AP85" s="192"/>
      <c r="AQ85" s="202" t="str">
        <f aca="false">IF(Y85="panels",("Settlement panels deployed in marinas and scored in laboratory"),(""))</f>
        <v/>
      </c>
    </row>
    <row r="86" customFormat="false" ht="15" hidden="false" customHeight="false" outlineLevel="0" collapsed="false">
      <c r="A86" s="0"/>
      <c r="B86" s="0"/>
      <c r="C86" s="297" t="s">
        <v>482</v>
      </c>
      <c r="D86" s="297" t="s">
        <v>173</v>
      </c>
      <c r="E86" s="297" t="s">
        <v>251</v>
      </c>
      <c r="F86" s="205"/>
      <c r="G86" s="321"/>
      <c r="H86" s="310" t="n">
        <v>40969</v>
      </c>
      <c r="I86" s="311"/>
      <c r="J86" s="312" t="n">
        <v>50.3583</v>
      </c>
      <c r="K86" s="312" t="n">
        <v>-4.1218</v>
      </c>
      <c r="L86" s="313" t="n">
        <v>50.3583</v>
      </c>
      <c r="M86" s="314" t="n">
        <v>-4.1218</v>
      </c>
      <c r="N86" s="302" t="s">
        <v>396</v>
      </c>
      <c r="O86" s="302" t="s">
        <v>397</v>
      </c>
      <c r="P86" s="315"/>
      <c r="Q86" s="320"/>
      <c r="R86" s="205"/>
      <c r="S86" s="205"/>
      <c r="T86" s="320"/>
      <c r="U86" s="192"/>
      <c r="V86" s="205"/>
      <c r="W86" s="192"/>
      <c r="X86" s="304"/>
      <c r="Y86" s="202"/>
      <c r="AA86" s="192"/>
      <c r="AB86" s="306" t="str">
        <f aca="false">IF(AI86="",(""),("bottom temperature taken between 1.5 and 3m deep"))</f>
        <v/>
      </c>
      <c r="AC86" s="192"/>
      <c r="AD86" s="192"/>
      <c r="AE86" s="192"/>
      <c r="AF86" s="192"/>
      <c r="AG86" s="192"/>
      <c r="AH86" s="202"/>
      <c r="AI86" s="202"/>
      <c r="AJ86" s="192"/>
      <c r="AK86" s="192"/>
      <c r="AL86" s="192"/>
      <c r="AM86" s="192"/>
      <c r="AN86" s="192"/>
      <c r="AO86" s="192"/>
      <c r="AP86" s="192"/>
      <c r="AQ86" s="202" t="str">
        <f aca="false">IF(Y86="panels",("Settlement panels deployed in marinas and scored in laboratory"),(""))</f>
        <v/>
      </c>
    </row>
    <row r="87" customFormat="false" ht="15" hidden="false" customHeight="false" outlineLevel="0" collapsed="false">
      <c r="A87" s="0"/>
      <c r="B87" s="0"/>
      <c r="C87" s="297" t="s">
        <v>483</v>
      </c>
      <c r="D87" s="297" t="s">
        <v>173</v>
      </c>
      <c r="E87" s="297" t="s">
        <v>228</v>
      </c>
      <c r="F87" s="205"/>
      <c r="G87" s="321"/>
      <c r="H87" s="310" t="n">
        <v>40969</v>
      </c>
      <c r="I87" s="311"/>
      <c r="J87" s="312" t="n">
        <v>50.3583</v>
      </c>
      <c r="K87" s="312" t="n">
        <v>-4.1218</v>
      </c>
      <c r="L87" s="313" t="n">
        <v>50.3583</v>
      </c>
      <c r="M87" s="314" t="n">
        <v>-4.1218</v>
      </c>
      <c r="N87" s="302" t="s">
        <v>396</v>
      </c>
      <c r="O87" s="302" t="s">
        <v>397</v>
      </c>
      <c r="P87" s="315"/>
      <c r="Q87" s="320"/>
      <c r="R87" s="205"/>
      <c r="S87" s="205"/>
      <c r="T87" s="320"/>
      <c r="U87" s="192"/>
      <c r="V87" s="205"/>
      <c r="W87" s="192"/>
      <c r="X87" s="304"/>
      <c r="Y87" s="202"/>
      <c r="AA87" s="192"/>
      <c r="AB87" s="306" t="str">
        <f aca="false">IF(AI87="",(""),("bottom temperature taken between 1.5 and 3m deep"))</f>
        <v>bottom temperature taken between 1.5 and 3m deep</v>
      </c>
      <c r="AC87" s="192"/>
      <c r="AD87" s="192"/>
      <c r="AE87" s="192"/>
      <c r="AF87" s="192"/>
      <c r="AG87" s="192"/>
      <c r="AH87" s="202" t="n">
        <v>9.9</v>
      </c>
      <c r="AI87" s="202" t="n">
        <v>9.8</v>
      </c>
      <c r="AJ87" s="192"/>
      <c r="AK87" s="192"/>
      <c r="AL87" s="192"/>
      <c r="AM87" s="192"/>
      <c r="AN87" s="192"/>
      <c r="AO87" s="192"/>
      <c r="AP87" s="192"/>
      <c r="AQ87" s="202" t="str">
        <f aca="false">IF(Y87="panels",("Settlement panels deployed in marinas and scored in laboratory"),(""))</f>
        <v/>
      </c>
    </row>
    <row r="88" customFormat="false" ht="15" hidden="false" customHeight="false" outlineLevel="0" collapsed="false">
      <c r="A88" s="0"/>
      <c r="B88" s="0"/>
      <c r="C88" s="297" t="s">
        <v>484</v>
      </c>
      <c r="D88" s="297" t="s">
        <v>173</v>
      </c>
      <c r="E88" s="297" t="s">
        <v>230</v>
      </c>
      <c r="F88" s="205"/>
      <c r="G88" s="321"/>
      <c r="H88" s="310" t="n">
        <v>38461</v>
      </c>
      <c r="I88" s="311"/>
      <c r="J88" s="312" t="n">
        <v>50.2491</v>
      </c>
      <c r="K88" s="312" t="n">
        <v>-3.7599</v>
      </c>
      <c r="L88" s="313" t="n">
        <v>50.2491</v>
      </c>
      <c r="M88" s="314" t="n">
        <v>-3.7599</v>
      </c>
      <c r="N88" s="302" t="s">
        <v>396</v>
      </c>
      <c r="O88" s="302" t="s">
        <v>397</v>
      </c>
      <c r="P88" s="315"/>
      <c r="Q88" s="320"/>
      <c r="R88" s="205"/>
      <c r="S88" s="205"/>
      <c r="T88" s="320"/>
      <c r="U88" s="192"/>
      <c r="V88" s="205"/>
      <c r="W88" s="192"/>
      <c r="X88" s="304"/>
      <c r="Y88" s="202"/>
      <c r="AA88" s="192"/>
      <c r="AB88" s="306" t="str">
        <f aca="false">IF(AI88="",(""),("bottom temperature taken between 1.5 and 3m deep"))</f>
        <v>bottom temperature taken between 1.5 and 3m deep</v>
      </c>
      <c r="AC88" s="192"/>
      <c r="AD88" s="192"/>
      <c r="AE88" s="192"/>
      <c r="AF88" s="192"/>
      <c r="AG88" s="192"/>
      <c r="AH88" s="202" t="n">
        <v>34.1</v>
      </c>
      <c r="AI88" s="202" t="n">
        <v>10.9</v>
      </c>
      <c r="AJ88" s="192"/>
      <c r="AK88" s="192"/>
      <c r="AL88" s="192"/>
      <c r="AM88" s="192"/>
      <c r="AN88" s="192"/>
      <c r="AO88" s="192"/>
      <c r="AP88" s="192"/>
      <c r="AQ88" s="202" t="str">
        <f aca="false">IF(Y88="panels",("Settlement panels deployed in marinas and scored in laboratory"),(""))</f>
        <v/>
      </c>
    </row>
    <row r="89" customFormat="false" ht="15" hidden="false" customHeight="false" outlineLevel="0" collapsed="false">
      <c r="A89" s="318"/>
      <c r="B89" s="0"/>
      <c r="C89" s="297" t="s">
        <v>485</v>
      </c>
      <c r="D89" s="297" t="s">
        <v>173</v>
      </c>
      <c r="E89" s="297" t="s">
        <v>225</v>
      </c>
      <c r="F89" s="205"/>
      <c r="G89" s="321"/>
      <c r="H89" s="310" t="n">
        <v>38764</v>
      </c>
      <c r="I89" s="311"/>
      <c r="J89" s="312" t="n">
        <v>50.2491</v>
      </c>
      <c r="K89" s="312" t="n">
        <v>-3.7599</v>
      </c>
      <c r="L89" s="313" t="n">
        <v>50.2491</v>
      </c>
      <c r="M89" s="314" t="n">
        <v>-3.7599</v>
      </c>
      <c r="N89" s="302" t="s">
        <v>396</v>
      </c>
      <c r="O89" s="302" t="s">
        <v>397</v>
      </c>
      <c r="P89" s="315"/>
      <c r="Q89" s="320"/>
      <c r="R89" s="205"/>
      <c r="S89" s="205"/>
      <c r="T89" s="320"/>
      <c r="U89" s="192"/>
      <c r="V89" s="205"/>
      <c r="W89" s="192"/>
      <c r="X89" s="304"/>
      <c r="Y89" s="202"/>
      <c r="AA89" s="192"/>
      <c r="AB89" s="306" t="str">
        <f aca="false">IF(AI89="",(""),("bottom temperature taken between 1.5 and 3m deep"))</f>
        <v/>
      </c>
      <c r="AC89" s="192"/>
      <c r="AD89" s="192"/>
      <c r="AE89" s="192"/>
      <c r="AF89" s="192"/>
      <c r="AG89" s="192"/>
      <c r="AH89" s="202"/>
      <c r="AI89" s="202"/>
      <c r="AJ89" s="192"/>
      <c r="AK89" s="192"/>
      <c r="AL89" s="192"/>
      <c r="AM89" s="192"/>
      <c r="AN89" s="192"/>
      <c r="AO89" s="192"/>
      <c r="AP89" s="192"/>
      <c r="AQ89" s="202" t="str">
        <f aca="false">IF(Y89="panels",("Settlement panels deployed in marinas and scored in laboratory"),(""))</f>
        <v/>
      </c>
    </row>
    <row r="90" customFormat="false" ht="15" hidden="false" customHeight="false" outlineLevel="0" collapsed="false">
      <c r="A90" s="318"/>
      <c r="B90" s="0"/>
      <c r="C90" s="297" t="s">
        <v>486</v>
      </c>
      <c r="D90" s="297" t="s">
        <v>173</v>
      </c>
      <c r="E90" s="297" t="s">
        <v>231</v>
      </c>
      <c r="F90" s="205"/>
      <c r="G90" s="321"/>
      <c r="H90" s="310" t="n">
        <v>38904</v>
      </c>
      <c r="I90" s="311"/>
      <c r="J90" s="312" t="n">
        <v>50.2491</v>
      </c>
      <c r="K90" s="312" t="n">
        <v>-3.7599</v>
      </c>
      <c r="L90" s="313" t="n">
        <v>50.2491</v>
      </c>
      <c r="M90" s="314" t="n">
        <v>-3.7599</v>
      </c>
      <c r="N90" s="302" t="s">
        <v>396</v>
      </c>
      <c r="O90" s="302" t="s">
        <v>397</v>
      </c>
      <c r="P90" s="315"/>
      <c r="Q90" s="320"/>
      <c r="R90" s="205"/>
      <c r="S90" s="205"/>
      <c r="T90" s="320"/>
      <c r="U90" s="192"/>
      <c r="V90" s="205"/>
      <c r="W90" s="192"/>
      <c r="X90" s="304"/>
      <c r="Y90" s="202"/>
      <c r="AA90" s="192"/>
      <c r="AB90" s="306" t="str">
        <f aca="false">IF(AI90="",(""),("bottom temperature taken between 1.5 and 3m deep"))</f>
        <v>bottom temperature taken between 1.5 and 3m deep</v>
      </c>
      <c r="AC90" s="192"/>
      <c r="AD90" s="192"/>
      <c r="AE90" s="192"/>
      <c r="AF90" s="192"/>
      <c r="AG90" s="192"/>
      <c r="AH90" s="202"/>
      <c r="AI90" s="202" t="n">
        <v>16.7</v>
      </c>
      <c r="AJ90" s="192"/>
      <c r="AK90" s="192"/>
      <c r="AL90" s="192"/>
      <c r="AM90" s="192"/>
      <c r="AN90" s="192"/>
      <c r="AO90" s="192"/>
      <c r="AP90" s="192"/>
      <c r="AQ90" s="202" t="str">
        <f aca="false">IF(Y90="panels",("Settlement panels deployed in marinas and scored in laboratory"),(""))</f>
        <v/>
      </c>
    </row>
    <row r="91" customFormat="false" ht="15" hidden="false" customHeight="false" outlineLevel="0" collapsed="false">
      <c r="A91" s="0"/>
      <c r="B91" s="0"/>
      <c r="C91" s="297" t="s">
        <v>487</v>
      </c>
      <c r="D91" s="297" t="s">
        <v>173</v>
      </c>
      <c r="E91" s="297" t="s">
        <v>225</v>
      </c>
      <c r="F91" s="205"/>
      <c r="G91" s="321"/>
      <c r="H91" s="310" t="n">
        <v>40109</v>
      </c>
      <c r="I91" s="311"/>
      <c r="J91" s="312" t="n">
        <v>50.2491</v>
      </c>
      <c r="K91" s="312" t="n">
        <v>-3.7599</v>
      </c>
      <c r="L91" s="313" t="n">
        <v>50.2491</v>
      </c>
      <c r="M91" s="314" t="n">
        <v>-3.7599</v>
      </c>
      <c r="N91" s="302" t="s">
        <v>396</v>
      </c>
      <c r="O91" s="302" t="s">
        <v>397</v>
      </c>
      <c r="P91" s="315"/>
      <c r="Q91" s="320"/>
      <c r="R91" s="205"/>
      <c r="S91" s="205"/>
      <c r="T91" s="320"/>
      <c r="U91" s="192"/>
      <c r="V91" s="205"/>
      <c r="W91" s="192"/>
      <c r="X91" s="304"/>
      <c r="Y91" s="202"/>
      <c r="AA91" s="192"/>
      <c r="AB91" s="306" t="str">
        <f aca="false">IF(AI91="",(""),("bottom temperature taken between 1.5 and 3m deep"))</f>
        <v/>
      </c>
      <c r="AC91" s="192"/>
      <c r="AD91" s="192"/>
      <c r="AE91" s="192"/>
      <c r="AF91" s="192"/>
      <c r="AG91" s="192"/>
      <c r="AH91" s="202"/>
      <c r="AI91" s="202"/>
      <c r="AJ91" s="192"/>
      <c r="AK91" s="192"/>
      <c r="AL91" s="192"/>
      <c r="AM91" s="192"/>
      <c r="AN91" s="192"/>
      <c r="AO91" s="192"/>
      <c r="AP91" s="192"/>
      <c r="AQ91" s="202" t="str">
        <f aca="false">IF(Y91="panels",("Settlement panels deployed in marinas and scored in laboratory"),(""))</f>
        <v/>
      </c>
    </row>
    <row r="92" customFormat="false" ht="15" hidden="false" customHeight="false" outlineLevel="0" collapsed="false">
      <c r="A92" s="0"/>
      <c r="B92" s="0"/>
      <c r="C92" s="297" t="s">
        <v>488</v>
      </c>
      <c r="D92" s="297" t="s">
        <v>173</v>
      </c>
      <c r="E92" s="297" t="s">
        <v>230</v>
      </c>
      <c r="F92" s="205"/>
      <c r="G92" s="321"/>
      <c r="H92" s="310" t="n">
        <v>38532</v>
      </c>
      <c r="I92" s="311"/>
      <c r="J92" s="312" t="n">
        <v>50.350483</v>
      </c>
      <c r="K92" s="312" t="n">
        <v>-3.5711</v>
      </c>
      <c r="L92" s="313" t="n">
        <v>50.350483</v>
      </c>
      <c r="M92" s="314" t="n">
        <v>-3.5711</v>
      </c>
      <c r="N92" s="302" t="s">
        <v>396</v>
      </c>
      <c r="O92" s="302" t="s">
        <v>397</v>
      </c>
      <c r="P92" s="315"/>
      <c r="Q92" s="320"/>
      <c r="R92" s="205"/>
      <c r="S92" s="205"/>
      <c r="T92" s="320"/>
      <c r="U92" s="192"/>
      <c r="V92" s="205"/>
      <c r="W92" s="192"/>
      <c r="X92" s="304"/>
      <c r="Y92" s="202"/>
      <c r="AA92" s="192"/>
      <c r="AB92" s="306" t="str">
        <f aca="false">IF(AI92="",(""),("bottom temperature taken between 1.5 and 3m deep"))</f>
        <v>bottom temperature taken between 1.5 and 3m deep</v>
      </c>
      <c r="AC92" s="192"/>
      <c r="AD92" s="192"/>
      <c r="AE92" s="192"/>
      <c r="AF92" s="192"/>
      <c r="AG92" s="192"/>
      <c r="AH92" s="202" t="n">
        <v>17.1</v>
      </c>
      <c r="AI92" s="202" t="n">
        <v>16.2</v>
      </c>
      <c r="AJ92" s="192"/>
      <c r="AK92" s="192"/>
      <c r="AL92" s="192"/>
      <c r="AM92" s="192"/>
      <c r="AN92" s="192"/>
      <c r="AO92" s="192"/>
      <c r="AP92" s="192"/>
      <c r="AQ92" s="202" t="str">
        <f aca="false">IF(Y92="panels",("Settlement panels deployed in marinas and scored in laboratory"),(""))</f>
        <v/>
      </c>
    </row>
    <row r="93" customFormat="false" ht="15" hidden="false" customHeight="false" outlineLevel="0" collapsed="false">
      <c r="A93" s="0"/>
      <c r="B93" s="0"/>
      <c r="C93" s="297" t="s">
        <v>489</v>
      </c>
      <c r="D93" s="297" t="s">
        <v>173</v>
      </c>
      <c r="E93" s="297" t="s">
        <v>225</v>
      </c>
      <c r="F93" s="205"/>
      <c r="G93" s="321"/>
      <c r="H93" s="310" t="n">
        <v>38763</v>
      </c>
      <c r="I93" s="311"/>
      <c r="J93" s="312" t="n">
        <v>50.350483</v>
      </c>
      <c r="K93" s="312" t="n">
        <v>-3.5711</v>
      </c>
      <c r="L93" s="313" t="n">
        <v>50.350483</v>
      </c>
      <c r="M93" s="314" t="n">
        <v>-3.5711</v>
      </c>
      <c r="N93" s="302" t="s">
        <v>396</v>
      </c>
      <c r="O93" s="302" t="s">
        <v>397</v>
      </c>
      <c r="P93" s="315"/>
      <c r="Q93" s="320"/>
      <c r="R93" s="205"/>
      <c r="S93" s="205"/>
      <c r="T93" s="320"/>
      <c r="U93" s="192"/>
      <c r="V93" s="205"/>
      <c r="W93" s="192"/>
      <c r="X93" s="304"/>
      <c r="Y93" s="202"/>
      <c r="AA93" s="192"/>
      <c r="AB93" s="306" t="str">
        <f aca="false">IF(AI93="",(""),("bottom temperature taken between 1.5 and 3m deep"))</f>
        <v/>
      </c>
      <c r="AC93" s="192"/>
      <c r="AD93" s="192"/>
      <c r="AE93" s="192"/>
      <c r="AF93" s="192"/>
      <c r="AG93" s="192"/>
      <c r="AH93" s="202"/>
      <c r="AI93" s="202"/>
      <c r="AJ93" s="192"/>
      <c r="AK93" s="192"/>
      <c r="AL93" s="192"/>
      <c r="AM93" s="192"/>
      <c r="AN93" s="192"/>
      <c r="AO93" s="192"/>
      <c r="AP93" s="192"/>
      <c r="AQ93" s="202" t="str">
        <f aca="false">IF(Y93="panels",("Settlement panels deployed in marinas and scored in laboratory"),(""))</f>
        <v/>
      </c>
    </row>
    <row r="94" customFormat="false" ht="15" hidden="false" customHeight="false" outlineLevel="0" collapsed="false">
      <c r="A94" s="0"/>
      <c r="B94" s="0"/>
      <c r="C94" s="297" t="s">
        <v>490</v>
      </c>
      <c r="D94" s="297" t="s">
        <v>173</v>
      </c>
      <c r="E94" s="297" t="s">
        <v>228</v>
      </c>
      <c r="F94" s="205"/>
      <c r="G94" s="321"/>
      <c r="H94" s="310" t="n">
        <v>38817</v>
      </c>
      <c r="I94" s="311"/>
      <c r="J94" s="312" t="n">
        <v>50.350483</v>
      </c>
      <c r="K94" s="312" t="n">
        <v>-3.5711</v>
      </c>
      <c r="L94" s="313" t="n">
        <v>50.350483</v>
      </c>
      <c r="M94" s="314" t="n">
        <v>-3.5711</v>
      </c>
      <c r="N94" s="302" t="s">
        <v>396</v>
      </c>
      <c r="O94" s="302" t="s">
        <v>397</v>
      </c>
      <c r="P94" s="315"/>
      <c r="Q94" s="320"/>
      <c r="R94" s="205"/>
      <c r="S94" s="205"/>
      <c r="T94" s="320"/>
      <c r="U94" s="192"/>
      <c r="V94" s="205"/>
      <c r="W94" s="192"/>
      <c r="X94" s="304"/>
      <c r="Y94" s="202"/>
      <c r="AA94" s="192"/>
      <c r="AB94" s="306" t="str">
        <f aca="false">IF(AI94="",(""),("bottom temperature taken between 1.5 and 3m deep"))</f>
        <v/>
      </c>
      <c r="AC94" s="192"/>
      <c r="AD94" s="192"/>
      <c r="AE94" s="192"/>
      <c r="AF94" s="192"/>
      <c r="AG94" s="192"/>
      <c r="AH94" s="202"/>
      <c r="AI94" s="202"/>
      <c r="AJ94" s="192"/>
      <c r="AK94" s="192"/>
      <c r="AL94" s="192"/>
      <c r="AM94" s="192"/>
      <c r="AN94" s="192"/>
      <c r="AO94" s="192"/>
      <c r="AP94" s="192"/>
      <c r="AQ94" s="202" t="str">
        <f aca="false">IF(Y94="panels",("Settlement panels deployed in marinas and scored in laboratory"),(""))</f>
        <v/>
      </c>
    </row>
    <row r="95" customFormat="false" ht="15" hidden="false" customHeight="false" outlineLevel="0" collapsed="false">
      <c r="A95" s="0"/>
      <c r="B95" s="0"/>
      <c r="C95" s="297" t="s">
        <v>491</v>
      </c>
      <c r="D95" s="297" t="s">
        <v>173</v>
      </c>
      <c r="E95" s="297" t="s">
        <v>225</v>
      </c>
      <c r="F95" s="205"/>
      <c r="G95" s="321"/>
      <c r="H95" s="310" t="n">
        <v>38903</v>
      </c>
      <c r="I95" s="311"/>
      <c r="J95" s="312" t="n">
        <v>50.350483</v>
      </c>
      <c r="K95" s="312" t="n">
        <v>-3.5711</v>
      </c>
      <c r="L95" s="313" t="n">
        <v>50.350483</v>
      </c>
      <c r="M95" s="314" t="n">
        <v>-3.5711</v>
      </c>
      <c r="N95" s="302" t="s">
        <v>396</v>
      </c>
      <c r="O95" s="302" t="s">
        <v>397</v>
      </c>
      <c r="P95" s="315"/>
      <c r="Q95" s="320"/>
      <c r="R95" s="205"/>
      <c r="S95" s="205"/>
      <c r="T95" s="320"/>
      <c r="U95" s="192"/>
      <c r="V95" s="205"/>
      <c r="W95" s="192"/>
      <c r="X95" s="304"/>
      <c r="Y95" s="202"/>
      <c r="AA95" s="192"/>
      <c r="AB95" s="306" t="str">
        <f aca="false">IF(AI95="",(""),("bottom temperature taken between 1.5 and 3m deep"))</f>
        <v>bottom temperature taken between 1.5 and 3m deep</v>
      </c>
      <c r="AC95" s="192"/>
      <c r="AD95" s="192"/>
      <c r="AE95" s="192"/>
      <c r="AF95" s="192"/>
      <c r="AG95" s="192"/>
      <c r="AH95" s="202"/>
      <c r="AI95" s="202" t="n">
        <v>19</v>
      </c>
      <c r="AJ95" s="192"/>
      <c r="AK95" s="192"/>
      <c r="AL95" s="192"/>
      <c r="AM95" s="192"/>
      <c r="AN95" s="192"/>
      <c r="AO95" s="192"/>
      <c r="AP95" s="192"/>
      <c r="AQ95" s="202" t="str">
        <f aca="false">IF(Y95="panels",("Settlement panels deployed in marinas and scored in laboratory"),(""))</f>
        <v/>
      </c>
    </row>
    <row r="96" customFormat="false" ht="15" hidden="false" customHeight="false" outlineLevel="0" collapsed="false">
      <c r="A96" s="0"/>
      <c r="B96" s="0"/>
      <c r="C96" s="297" t="s">
        <v>492</v>
      </c>
      <c r="D96" s="297" t="s">
        <v>173</v>
      </c>
      <c r="E96" s="297" t="s">
        <v>228</v>
      </c>
      <c r="F96" s="205"/>
      <c r="G96" s="321"/>
      <c r="H96" s="310" t="n">
        <v>39287</v>
      </c>
      <c r="I96" s="311"/>
      <c r="J96" s="312" t="n">
        <v>50.350483</v>
      </c>
      <c r="K96" s="312" t="n">
        <v>-3.5711</v>
      </c>
      <c r="L96" s="313" t="n">
        <v>50.350483</v>
      </c>
      <c r="M96" s="314" t="n">
        <v>-3.5711</v>
      </c>
      <c r="N96" s="302" t="s">
        <v>396</v>
      </c>
      <c r="O96" s="302" t="s">
        <v>397</v>
      </c>
      <c r="P96" s="315"/>
      <c r="Q96" s="320"/>
      <c r="R96" s="205"/>
      <c r="S96" s="205"/>
      <c r="T96" s="320"/>
      <c r="U96" s="192"/>
      <c r="V96" s="205"/>
      <c r="W96" s="192"/>
      <c r="X96" s="304"/>
      <c r="Y96" s="202"/>
      <c r="AA96" s="192"/>
      <c r="AB96" s="306" t="str">
        <f aca="false">IF(AI96="",(""),("bottom temperature taken between 1.5 and 3m deep"))</f>
        <v>bottom temperature taken between 1.5 and 3m deep</v>
      </c>
      <c r="AC96" s="192"/>
      <c r="AD96" s="192"/>
      <c r="AE96" s="192"/>
      <c r="AF96" s="192"/>
      <c r="AG96" s="192"/>
      <c r="AH96" s="202" t="n">
        <v>18.6</v>
      </c>
      <c r="AI96" s="202" t="n">
        <v>16.3</v>
      </c>
      <c r="AJ96" s="192"/>
      <c r="AK96" s="192"/>
      <c r="AL96" s="192"/>
      <c r="AM96" s="192"/>
      <c r="AN96" s="192"/>
      <c r="AO96" s="192"/>
      <c r="AP96" s="192"/>
      <c r="AQ96" s="202" t="str">
        <f aca="false">IF(Y96="panels",("Settlement panels deployed in marinas and scored in laboratory"),(""))</f>
        <v/>
      </c>
    </row>
    <row r="97" customFormat="false" ht="15" hidden="false" customHeight="false" outlineLevel="0" collapsed="false">
      <c r="A97" s="0"/>
      <c r="B97" s="0"/>
      <c r="C97" s="297" t="s">
        <v>493</v>
      </c>
      <c r="D97" s="297" t="s">
        <v>173</v>
      </c>
      <c r="E97" s="297" t="s">
        <v>225</v>
      </c>
      <c r="F97" s="205"/>
      <c r="G97" s="321"/>
      <c r="H97" s="310" t="n">
        <v>40021</v>
      </c>
      <c r="I97" s="311"/>
      <c r="J97" s="312" t="n">
        <v>50.350483</v>
      </c>
      <c r="K97" s="312" t="n">
        <v>-3.5711</v>
      </c>
      <c r="L97" s="313" t="n">
        <v>50.350483</v>
      </c>
      <c r="M97" s="314" t="n">
        <v>-3.5711</v>
      </c>
      <c r="N97" s="302" t="s">
        <v>396</v>
      </c>
      <c r="O97" s="302" t="s">
        <v>397</v>
      </c>
      <c r="P97" s="315"/>
      <c r="Q97" s="320"/>
      <c r="R97" s="205"/>
      <c r="S97" s="205"/>
      <c r="T97" s="320"/>
      <c r="U97" s="192"/>
      <c r="V97" s="205"/>
      <c r="W97" s="192"/>
      <c r="X97" s="304"/>
      <c r="Y97" s="202"/>
      <c r="AA97" s="192"/>
      <c r="AB97" s="306" t="str">
        <f aca="false">IF(AI97="",(""),("bottom temperature taken between 1.5 and 3m deep"))</f>
        <v/>
      </c>
      <c r="AC97" s="192"/>
      <c r="AD97" s="192"/>
      <c r="AE97" s="192"/>
      <c r="AF97" s="192"/>
      <c r="AG97" s="192"/>
      <c r="AH97" s="202"/>
      <c r="AI97" s="202"/>
      <c r="AJ97" s="192"/>
      <c r="AK97" s="192"/>
      <c r="AL97" s="192"/>
      <c r="AM97" s="192"/>
      <c r="AN97" s="192"/>
      <c r="AO97" s="192"/>
      <c r="AP97" s="192"/>
      <c r="AQ97" s="202" t="str">
        <f aca="false">IF(Y97="panels",("Settlement panels deployed in marinas and scored in laboratory"),(""))</f>
        <v/>
      </c>
    </row>
    <row r="98" customFormat="false" ht="15" hidden="false" customHeight="false" outlineLevel="0" collapsed="false">
      <c r="A98" s="0"/>
      <c r="B98" s="0"/>
      <c r="C98" s="297" t="s">
        <v>494</v>
      </c>
      <c r="D98" s="297" t="s">
        <v>173</v>
      </c>
      <c r="E98" s="297" t="s">
        <v>231</v>
      </c>
      <c r="F98" s="205"/>
      <c r="G98" s="321"/>
      <c r="H98" s="310" t="n">
        <v>40072</v>
      </c>
      <c r="I98" s="311"/>
      <c r="J98" s="312" t="n">
        <v>50.350483</v>
      </c>
      <c r="K98" s="312" t="n">
        <v>-3.5711</v>
      </c>
      <c r="L98" s="313" t="n">
        <v>50.350483</v>
      </c>
      <c r="M98" s="314" t="n">
        <v>-3.5711</v>
      </c>
      <c r="N98" s="302" t="s">
        <v>396</v>
      </c>
      <c r="O98" s="302" t="s">
        <v>397</v>
      </c>
      <c r="P98" s="315"/>
      <c r="Q98" s="320"/>
      <c r="R98" s="205"/>
      <c r="S98" s="205"/>
      <c r="T98" s="320"/>
      <c r="U98" s="192"/>
      <c r="V98" s="205"/>
      <c r="W98" s="192"/>
      <c r="X98" s="304"/>
      <c r="Y98" s="202"/>
      <c r="AA98" s="192"/>
      <c r="AB98" s="306" t="str">
        <f aca="false">IF(AI98="",(""),("bottom temperature taken between 1.5 and 3m deep"))</f>
        <v>bottom temperature taken between 1.5 and 3m deep</v>
      </c>
      <c r="AC98" s="192"/>
      <c r="AD98" s="192"/>
      <c r="AE98" s="192"/>
      <c r="AF98" s="192"/>
      <c r="AG98" s="192"/>
      <c r="AH98" s="202"/>
      <c r="AI98" s="202" t="n">
        <v>16.5</v>
      </c>
      <c r="AJ98" s="192"/>
      <c r="AK98" s="192"/>
      <c r="AL98" s="192"/>
      <c r="AM98" s="192"/>
      <c r="AN98" s="192"/>
      <c r="AO98" s="192"/>
      <c r="AP98" s="192"/>
      <c r="AQ98" s="202" t="str">
        <f aca="false">IF(Y98="panels",("Settlement panels deployed in marinas and scored in laboratory"),(""))</f>
        <v/>
      </c>
    </row>
    <row r="99" customFormat="false" ht="15" hidden="false" customHeight="false" outlineLevel="0" collapsed="false">
      <c r="A99" s="0"/>
      <c r="B99" s="0"/>
      <c r="C99" s="297" t="s">
        <v>495</v>
      </c>
      <c r="D99" s="297" t="s">
        <v>173</v>
      </c>
      <c r="E99" s="297" t="s">
        <v>228</v>
      </c>
      <c r="F99" s="205"/>
      <c r="G99" s="321"/>
      <c r="H99" s="310" t="n">
        <v>41071</v>
      </c>
      <c r="I99" s="311"/>
      <c r="J99" s="312" t="n">
        <v>50.350483</v>
      </c>
      <c r="K99" s="312" t="n">
        <v>-3.5711</v>
      </c>
      <c r="L99" s="313" t="n">
        <v>50.350483</v>
      </c>
      <c r="M99" s="314" t="n">
        <v>-3.5711</v>
      </c>
      <c r="N99" s="302" t="s">
        <v>396</v>
      </c>
      <c r="O99" s="302" t="s">
        <v>397</v>
      </c>
      <c r="P99" s="315"/>
      <c r="Q99" s="320"/>
      <c r="R99" s="205"/>
      <c r="S99" s="205"/>
      <c r="T99" s="320"/>
      <c r="U99" s="192"/>
      <c r="V99" s="205"/>
      <c r="W99" s="192"/>
      <c r="X99" s="304"/>
      <c r="Y99" s="202"/>
      <c r="AA99" s="192"/>
      <c r="AB99" s="306" t="str">
        <f aca="false">IF(AI99="",(""),("bottom temperature taken between 1.5 and 3m deep"))</f>
        <v>bottom temperature taken between 1.5 and 3m deep</v>
      </c>
      <c r="AC99" s="192"/>
      <c r="AD99" s="192"/>
      <c r="AE99" s="192"/>
      <c r="AF99" s="192"/>
      <c r="AG99" s="192"/>
      <c r="AH99" s="202" t="n">
        <v>13</v>
      </c>
      <c r="AI99" s="202" t="n">
        <v>12.7</v>
      </c>
      <c r="AJ99" s="192"/>
      <c r="AK99" s="192"/>
      <c r="AL99" s="192"/>
      <c r="AM99" s="192"/>
      <c r="AN99" s="192"/>
      <c r="AO99" s="192"/>
      <c r="AP99" s="192"/>
      <c r="AQ99" s="202" t="str">
        <f aca="false">IF(Y99="panels",("Settlement panels deployed in marinas and scored in laboratory"),(""))</f>
        <v/>
      </c>
    </row>
    <row r="100" customFormat="false" ht="15" hidden="false" customHeight="false" outlineLevel="0" collapsed="false">
      <c r="A100" s="0"/>
      <c r="B100" s="0"/>
      <c r="C100" s="297" t="s">
        <v>496</v>
      </c>
      <c r="D100" s="297" t="s">
        <v>173</v>
      </c>
      <c r="E100" s="297" t="s">
        <v>225</v>
      </c>
      <c r="F100" s="205"/>
      <c r="G100" s="321"/>
      <c r="H100" s="310" t="n">
        <v>38762</v>
      </c>
      <c r="I100" s="311"/>
      <c r="J100" s="312" t="n">
        <v>50.3992</v>
      </c>
      <c r="K100" s="312" t="n">
        <v>-3.5068</v>
      </c>
      <c r="L100" s="313" t="n">
        <v>50.3992</v>
      </c>
      <c r="M100" s="314" t="n">
        <v>-3.5068</v>
      </c>
      <c r="N100" s="302" t="s">
        <v>396</v>
      </c>
      <c r="O100" s="302" t="s">
        <v>397</v>
      </c>
      <c r="P100" s="315"/>
      <c r="Q100" s="320"/>
      <c r="R100" s="205"/>
      <c r="S100" s="205"/>
      <c r="T100" s="320"/>
      <c r="U100" s="192"/>
      <c r="V100" s="205"/>
      <c r="W100" s="192"/>
      <c r="X100" s="304"/>
      <c r="Y100" s="202"/>
      <c r="AA100" s="192"/>
      <c r="AB100" s="306" t="str">
        <f aca="false">IF(AI100="",(""),("bottom temperature taken between 1.5 and 3m deep"))</f>
        <v/>
      </c>
      <c r="AC100" s="192"/>
      <c r="AD100" s="192"/>
      <c r="AE100" s="192"/>
      <c r="AF100" s="192"/>
      <c r="AG100" s="192"/>
      <c r="AH100" s="202"/>
      <c r="AI100" s="202"/>
      <c r="AJ100" s="192"/>
      <c r="AK100" s="192"/>
      <c r="AL100" s="192"/>
      <c r="AM100" s="192"/>
      <c r="AN100" s="192"/>
      <c r="AO100" s="192"/>
      <c r="AP100" s="192"/>
      <c r="AQ100" s="202" t="str">
        <f aca="false">IF(Y100="panels",("Settlement panels deployed in marinas and scored in laboratory"),(""))</f>
        <v/>
      </c>
    </row>
    <row r="101" customFormat="false" ht="15" hidden="false" customHeight="false" outlineLevel="0" collapsed="false">
      <c r="A101" s="0"/>
      <c r="B101" s="0"/>
      <c r="C101" s="297" t="s">
        <v>497</v>
      </c>
      <c r="D101" s="297" t="s">
        <v>173</v>
      </c>
      <c r="E101" s="297" t="s">
        <v>231</v>
      </c>
      <c r="F101" s="205"/>
      <c r="G101" s="321"/>
      <c r="H101" s="310" t="n">
        <v>38902</v>
      </c>
      <c r="I101" s="311"/>
      <c r="J101" s="312" t="n">
        <v>50.3992</v>
      </c>
      <c r="K101" s="312" t="n">
        <v>-3.5068</v>
      </c>
      <c r="L101" s="313" t="n">
        <v>50.3992</v>
      </c>
      <c r="M101" s="314" t="n">
        <v>-3.5068</v>
      </c>
      <c r="N101" s="302" t="s">
        <v>396</v>
      </c>
      <c r="O101" s="302" t="s">
        <v>397</v>
      </c>
      <c r="P101" s="315"/>
      <c r="Q101" s="320"/>
      <c r="R101" s="205"/>
      <c r="S101" s="205"/>
      <c r="T101" s="320"/>
      <c r="U101" s="192"/>
      <c r="V101" s="205"/>
      <c r="W101" s="192"/>
      <c r="X101" s="304"/>
      <c r="Y101" s="202"/>
      <c r="AA101" s="192"/>
      <c r="AB101" s="306" t="str">
        <f aca="false">IF(AI101="",(""),("bottom temperature taken between 1.5 and 3m deep"))</f>
        <v>bottom temperature taken between 1.5 and 3m deep</v>
      </c>
      <c r="AC101" s="192"/>
      <c r="AD101" s="192"/>
      <c r="AE101" s="192"/>
      <c r="AF101" s="192"/>
      <c r="AG101" s="192"/>
      <c r="AH101" s="202"/>
      <c r="AI101" s="202" t="n">
        <v>19.2</v>
      </c>
      <c r="AJ101" s="192"/>
      <c r="AK101" s="192"/>
      <c r="AL101" s="192"/>
      <c r="AM101" s="192"/>
      <c r="AN101" s="192"/>
      <c r="AO101" s="192"/>
      <c r="AP101" s="192"/>
      <c r="AQ101" s="202" t="str">
        <f aca="false">IF(Y101="panels",("Settlement panels deployed in marinas and scored in laboratory"),(""))</f>
        <v/>
      </c>
    </row>
    <row r="102" customFormat="false" ht="15" hidden="false" customHeight="false" outlineLevel="0" collapsed="false">
      <c r="A102" s="0"/>
      <c r="B102" s="0"/>
      <c r="C102" s="297" t="s">
        <v>498</v>
      </c>
      <c r="D102" s="297" t="s">
        <v>173</v>
      </c>
      <c r="E102" s="297" t="s">
        <v>228</v>
      </c>
      <c r="F102" s="205"/>
      <c r="G102" s="321"/>
      <c r="H102" s="322" t="n">
        <v>39287</v>
      </c>
      <c r="I102" s="311"/>
      <c r="J102" s="312" t="n">
        <v>50.3992</v>
      </c>
      <c r="K102" s="312" t="n">
        <v>-3.5068</v>
      </c>
      <c r="L102" s="313" t="n">
        <v>50.3992</v>
      </c>
      <c r="M102" s="314" t="n">
        <v>-3.5068</v>
      </c>
      <c r="N102" s="302" t="s">
        <v>396</v>
      </c>
      <c r="O102" s="302" t="s">
        <v>397</v>
      </c>
      <c r="P102" s="315"/>
      <c r="Q102" s="320"/>
      <c r="R102" s="205"/>
      <c r="S102" s="205"/>
      <c r="T102" s="320"/>
      <c r="U102" s="192"/>
      <c r="V102" s="205"/>
      <c r="W102" s="192"/>
      <c r="X102" s="304"/>
      <c r="Y102" s="202"/>
      <c r="AA102" s="192"/>
      <c r="AB102" s="306" t="str">
        <f aca="false">IF(AI102="",(""),("bottom temperature taken between 1.5 and 3m deep"))</f>
        <v>bottom temperature taken between 1.5 and 3m deep</v>
      </c>
      <c r="AC102" s="192"/>
      <c r="AD102" s="192"/>
      <c r="AE102" s="192"/>
      <c r="AF102" s="192"/>
      <c r="AG102" s="192"/>
      <c r="AH102" s="202" t="n">
        <v>17</v>
      </c>
      <c r="AI102" s="202" t="n">
        <v>16.5</v>
      </c>
      <c r="AJ102" s="192"/>
      <c r="AK102" s="192"/>
      <c r="AL102" s="192"/>
      <c r="AM102" s="192"/>
      <c r="AN102" s="192"/>
      <c r="AO102" s="192"/>
      <c r="AP102" s="192"/>
      <c r="AQ102" s="202" t="str">
        <f aca="false">IF(Y102="panels",("Settlement panels deployed in marinas and scored in laboratory"),(""))</f>
        <v/>
      </c>
    </row>
    <row r="103" customFormat="false" ht="15" hidden="false" customHeight="false" outlineLevel="0" collapsed="false">
      <c r="A103" s="0"/>
      <c r="B103" s="0"/>
      <c r="C103" s="297" t="s">
        <v>499</v>
      </c>
      <c r="D103" s="297" t="s">
        <v>173</v>
      </c>
      <c r="E103" s="297" t="s">
        <v>225</v>
      </c>
      <c r="F103" s="205"/>
      <c r="G103" s="321"/>
      <c r="H103" s="310" t="n">
        <v>40002</v>
      </c>
      <c r="I103" s="311"/>
      <c r="J103" s="312" t="n">
        <v>50.3992</v>
      </c>
      <c r="K103" s="312" t="n">
        <v>-3.5068</v>
      </c>
      <c r="L103" s="313" t="n">
        <v>50.3992</v>
      </c>
      <c r="M103" s="314" t="n">
        <v>-3.5068</v>
      </c>
      <c r="N103" s="302" t="s">
        <v>396</v>
      </c>
      <c r="O103" s="302" t="s">
        <v>397</v>
      </c>
      <c r="P103" s="315"/>
      <c r="Q103" s="320"/>
      <c r="R103" s="205"/>
      <c r="S103" s="205"/>
      <c r="T103" s="320"/>
      <c r="U103" s="192"/>
      <c r="V103" s="205"/>
      <c r="W103" s="192"/>
      <c r="X103" s="304"/>
      <c r="Y103" s="202"/>
      <c r="AA103" s="192"/>
      <c r="AB103" s="306" t="str">
        <f aca="false">IF(AI103="",(""),("bottom temperature taken between 1.5 and 3m deep"))</f>
        <v/>
      </c>
      <c r="AC103" s="192"/>
      <c r="AD103" s="192"/>
      <c r="AE103" s="192"/>
      <c r="AF103" s="192"/>
      <c r="AG103" s="192"/>
      <c r="AH103" s="202"/>
      <c r="AI103" s="202"/>
      <c r="AJ103" s="192"/>
      <c r="AK103" s="192"/>
      <c r="AL103" s="192"/>
      <c r="AM103" s="192"/>
      <c r="AN103" s="192"/>
      <c r="AO103" s="192"/>
      <c r="AP103" s="192"/>
      <c r="AQ103" s="202" t="str">
        <f aca="false">IF(Y103="panels",("Settlement panels deployed in marinas and scored in laboratory"),(""))</f>
        <v/>
      </c>
    </row>
    <row r="104" customFormat="false" ht="15" hidden="false" customHeight="false" outlineLevel="0" collapsed="false">
      <c r="A104" s="0"/>
      <c r="B104" s="0"/>
      <c r="C104" s="297" t="s">
        <v>500</v>
      </c>
      <c r="D104" s="297" t="s">
        <v>173</v>
      </c>
      <c r="E104" s="297" t="s">
        <v>231</v>
      </c>
      <c r="F104" s="205"/>
      <c r="G104" s="321"/>
      <c r="H104" s="310" t="n">
        <v>40072</v>
      </c>
      <c r="I104" s="311"/>
      <c r="J104" s="312" t="n">
        <v>50.3992</v>
      </c>
      <c r="K104" s="312" t="n">
        <v>-3.5068</v>
      </c>
      <c r="L104" s="313" t="n">
        <v>50.3992</v>
      </c>
      <c r="M104" s="314" t="n">
        <v>-3.5068</v>
      </c>
      <c r="N104" s="302" t="s">
        <v>396</v>
      </c>
      <c r="O104" s="302" t="s">
        <v>397</v>
      </c>
      <c r="P104" s="315"/>
      <c r="Q104" s="320"/>
      <c r="R104" s="205"/>
      <c r="S104" s="205"/>
      <c r="T104" s="320"/>
      <c r="U104" s="192"/>
      <c r="V104" s="205"/>
      <c r="W104" s="192"/>
      <c r="X104" s="304"/>
      <c r="Y104" s="202"/>
      <c r="AA104" s="192"/>
      <c r="AB104" s="306" t="str">
        <f aca="false">IF(AI104="",(""),("bottom temperature taken between 1.5 and 3m deep"))</f>
        <v>bottom temperature taken between 1.5 and 3m deep</v>
      </c>
      <c r="AC104" s="192"/>
      <c r="AD104" s="192"/>
      <c r="AE104" s="192"/>
      <c r="AF104" s="192"/>
      <c r="AG104" s="192"/>
      <c r="AH104" s="202"/>
      <c r="AI104" s="202" t="n">
        <v>16.4</v>
      </c>
      <c r="AJ104" s="192"/>
      <c r="AK104" s="192"/>
      <c r="AL104" s="192"/>
      <c r="AM104" s="192"/>
      <c r="AN104" s="192"/>
      <c r="AO104" s="192"/>
      <c r="AP104" s="192"/>
      <c r="AQ104" s="202" t="str">
        <f aca="false">IF(Y104="panels",("Settlement panels deployed in marinas and scored in laboratory"),(""))</f>
        <v/>
      </c>
    </row>
    <row r="105" customFormat="false" ht="15" hidden="false" customHeight="false" outlineLevel="0" collapsed="false">
      <c r="A105" s="0"/>
      <c r="B105" s="0"/>
      <c r="C105" s="297" t="s">
        <v>501</v>
      </c>
      <c r="D105" s="297" t="s">
        <v>173</v>
      </c>
      <c r="E105" s="297" t="s">
        <v>225</v>
      </c>
      <c r="F105" s="205"/>
      <c r="G105" s="321"/>
      <c r="H105" s="310" t="n">
        <v>40374</v>
      </c>
      <c r="I105" s="311"/>
      <c r="J105" s="312" t="n">
        <v>50.3992</v>
      </c>
      <c r="K105" s="312" t="n">
        <v>-3.5068</v>
      </c>
      <c r="L105" s="313" t="n">
        <v>50.3992</v>
      </c>
      <c r="M105" s="314" t="n">
        <v>-3.5068</v>
      </c>
      <c r="N105" s="302" t="s">
        <v>396</v>
      </c>
      <c r="O105" s="302" t="s">
        <v>397</v>
      </c>
      <c r="P105" s="315"/>
      <c r="Q105" s="320"/>
      <c r="R105" s="205"/>
      <c r="S105" s="205"/>
      <c r="T105" s="320"/>
      <c r="U105" s="192"/>
      <c r="V105" s="205"/>
      <c r="W105" s="192"/>
      <c r="X105" s="304"/>
      <c r="Y105" s="202"/>
      <c r="AA105" s="192"/>
      <c r="AB105" s="306" t="str">
        <f aca="false">IF(AI105="",(""),("bottom temperature taken between 1.5 and 3m deep"))</f>
        <v>bottom temperature taken between 1.5 and 3m deep</v>
      </c>
      <c r="AC105" s="192"/>
      <c r="AD105" s="192"/>
      <c r="AE105" s="192"/>
      <c r="AF105" s="192"/>
      <c r="AG105" s="192"/>
      <c r="AH105" s="202" t="n">
        <v>15.6</v>
      </c>
      <c r="AI105" s="202" t="n">
        <v>15.6</v>
      </c>
      <c r="AJ105" s="192"/>
      <c r="AK105" s="192"/>
      <c r="AL105" s="192"/>
      <c r="AM105" s="192"/>
      <c r="AN105" s="192"/>
      <c r="AO105" s="192"/>
      <c r="AP105" s="192"/>
      <c r="AQ105" s="202" t="str">
        <f aca="false">IF(Y105="panels",("Settlement panels deployed in marinas and scored in laboratory"),(""))</f>
        <v/>
      </c>
    </row>
    <row r="106" customFormat="false" ht="15" hidden="false" customHeight="false" outlineLevel="0" collapsed="false">
      <c r="A106" s="0"/>
      <c r="B106" s="0"/>
      <c r="C106" s="297" t="s">
        <v>502</v>
      </c>
      <c r="D106" s="297" t="s">
        <v>173</v>
      </c>
      <c r="E106" s="297" t="s">
        <v>251</v>
      </c>
      <c r="F106" s="205"/>
      <c r="G106" s="321"/>
      <c r="H106" s="310" t="n">
        <v>40623</v>
      </c>
      <c r="I106" s="311"/>
      <c r="J106" s="312" t="n">
        <v>50.3992</v>
      </c>
      <c r="K106" s="312" t="n">
        <v>-3.5068</v>
      </c>
      <c r="L106" s="313" t="n">
        <v>50.3992</v>
      </c>
      <c r="M106" s="314" t="n">
        <v>-3.5068</v>
      </c>
      <c r="N106" s="302" t="s">
        <v>396</v>
      </c>
      <c r="O106" s="302" t="s">
        <v>397</v>
      </c>
      <c r="P106" s="315"/>
      <c r="Q106" s="320"/>
      <c r="R106" s="205"/>
      <c r="S106" s="205"/>
      <c r="T106" s="320"/>
      <c r="U106" s="192"/>
      <c r="V106" s="205"/>
      <c r="W106" s="192"/>
      <c r="X106" s="304"/>
      <c r="Y106" s="202"/>
      <c r="AA106" s="192"/>
      <c r="AB106" s="306" t="str">
        <f aca="false">IF(AI106="",(""),("bottom temperature taken between 1.5 and 3m deep"))</f>
        <v>bottom temperature taken between 1.5 and 3m deep</v>
      </c>
      <c r="AC106" s="192"/>
      <c r="AD106" s="192"/>
      <c r="AE106" s="192"/>
      <c r="AF106" s="192"/>
      <c r="AG106" s="192"/>
      <c r="AH106" s="202" t="n">
        <v>9.1</v>
      </c>
      <c r="AI106" s="202" t="n">
        <v>9.1</v>
      </c>
      <c r="AJ106" s="192"/>
      <c r="AK106" s="192"/>
      <c r="AL106" s="192"/>
      <c r="AM106" s="192"/>
      <c r="AN106" s="192"/>
      <c r="AO106" s="192"/>
      <c r="AP106" s="192"/>
      <c r="AQ106" s="202" t="str">
        <f aca="false">IF(Y106="panels",("Settlement panels deployed in marinas and scored in laboratory"),(""))</f>
        <v/>
      </c>
    </row>
    <row r="107" customFormat="false" ht="15" hidden="false" customHeight="false" outlineLevel="0" collapsed="false">
      <c r="A107" s="0"/>
      <c r="B107" s="0"/>
      <c r="C107" s="297" t="s">
        <v>503</v>
      </c>
      <c r="D107" s="297" t="s">
        <v>173</v>
      </c>
      <c r="E107" s="297" t="s">
        <v>226</v>
      </c>
      <c r="F107" s="205"/>
      <c r="G107" s="321"/>
      <c r="H107" s="310" t="n">
        <v>40703</v>
      </c>
      <c r="I107" s="311"/>
      <c r="J107" s="312" t="n">
        <v>50.3992</v>
      </c>
      <c r="K107" s="312" t="n">
        <v>-3.5068</v>
      </c>
      <c r="L107" s="313" t="n">
        <v>50.3992</v>
      </c>
      <c r="M107" s="314" t="n">
        <v>-3.5068</v>
      </c>
      <c r="N107" s="302" t="s">
        <v>396</v>
      </c>
      <c r="O107" s="302" t="s">
        <v>397</v>
      </c>
      <c r="P107" s="315"/>
      <c r="Q107" s="320"/>
      <c r="R107" s="205"/>
      <c r="S107" s="205"/>
      <c r="T107" s="320"/>
      <c r="U107" s="192"/>
      <c r="V107" s="205"/>
      <c r="W107" s="192"/>
      <c r="X107" s="304"/>
      <c r="Y107" s="202"/>
      <c r="AA107" s="192"/>
      <c r="AB107" s="306" t="str">
        <f aca="false">IF(AI107="",(""),("bottom temperature taken between 1.5 and 3m deep"))</f>
        <v/>
      </c>
      <c r="AC107" s="192"/>
      <c r="AD107" s="192"/>
      <c r="AE107" s="192"/>
      <c r="AF107" s="192"/>
      <c r="AG107" s="192"/>
      <c r="AH107" s="202"/>
      <c r="AI107" s="202"/>
      <c r="AJ107" s="192"/>
      <c r="AK107" s="192"/>
      <c r="AL107" s="192"/>
      <c r="AM107" s="192"/>
      <c r="AN107" s="192"/>
      <c r="AO107" s="192"/>
      <c r="AP107" s="192"/>
      <c r="AQ107" s="202" t="str">
        <f aca="false">IF(Y107="panels",("Settlement panels deployed in marinas and scored in laboratory"),(""))</f>
        <v/>
      </c>
    </row>
    <row r="108" customFormat="false" ht="15" hidden="false" customHeight="false" outlineLevel="0" collapsed="false">
      <c r="A108" s="0"/>
      <c r="B108" s="0"/>
      <c r="C108" s="297" t="s">
        <v>504</v>
      </c>
      <c r="D108" s="297" t="s">
        <v>173</v>
      </c>
      <c r="E108" s="297" t="s">
        <v>228</v>
      </c>
      <c r="F108" s="205"/>
      <c r="G108" s="321"/>
      <c r="H108" s="310" t="n">
        <v>40780</v>
      </c>
      <c r="I108" s="311"/>
      <c r="J108" s="312" t="n">
        <v>50.3992</v>
      </c>
      <c r="K108" s="312" t="n">
        <v>-3.5068</v>
      </c>
      <c r="L108" s="313" t="n">
        <v>50.3992</v>
      </c>
      <c r="M108" s="314" t="n">
        <v>-3.5068</v>
      </c>
      <c r="N108" s="302" t="s">
        <v>396</v>
      </c>
      <c r="O108" s="302" t="s">
        <v>397</v>
      </c>
      <c r="P108" s="315"/>
      <c r="Q108" s="320"/>
      <c r="R108" s="205"/>
      <c r="S108" s="205"/>
      <c r="T108" s="320"/>
      <c r="U108" s="192"/>
      <c r="V108" s="205"/>
      <c r="W108" s="192"/>
      <c r="X108" s="304"/>
      <c r="Y108" s="202"/>
      <c r="AA108" s="192"/>
      <c r="AB108" s="306" t="str">
        <f aca="false">IF(AI108="",(""),("bottom temperature taken between 1.5 and 3m deep"))</f>
        <v>bottom temperature taken between 1.5 and 3m deep</v>
      </c>
      <c r="AC108" s="192"/>
      <c r="AD108" s="192"/>
      <c r="AE108" s="192"/>
      <c r="AF108" s="192"/>
      <c r="AG108" s="192"/>
      <c r="AH108" s="202" t="n">
        <v>17.6</v>
      </c>
      <c r="AI108" s="202" t="n">
        <v>17.2</v>
      </c>
      <c r="AJ108" s="192"/>
      <c r="AK108" s="192"/>
      <c r="AL108" s="192"/>
      <c r="AM108" s="192"/>
      <c r="AN108" s="192"/>
      <c r="AO108" s="192"/>
      <c r="AP108" s="192"/>
      <c r="AQ108" s="202" t="str">
        <f aca="false">IF(Y108="panels",("Settlement panels deployed in marinas and scored in laboratory"),(""))</f>
        <v/>
      </c>
    </row>
    <row r="109" customFormat="false" ht="15" hidden="false" customHeight="false" outlineLevel="0" collapsed="false">
      <c r="A109" s="0"/>
      <c r="B109" s="0"/>
      <c r="C109" s="297" t="s">
        <v>505</v>
      </c>
      <c r="D109" s="297" t="s">
        <v>173</v>
      </c>
      <c r="E109" s="297" t="s">
        <v>251</v>
      </c>
      <c r="F109" s="205"/>
      <c r="G109" s="321"/>
      <c r="H109" s="310" t="n">
        <v>40973</v>
      </c>
      <c r="I109" s="311"/>
      <c r="J109" s="312" t="n">
        <v>50.3992</v>
      </c>
      <c r="K109" s="312" t="n">
        <v>-3.5068</v>
      </c>
      <c r="L109" s="313" t="n">
        <v>50.3992</v>
      </c>
      <c r="M109" s="314" t="n">
        <v>-3.5068</v>
      </c>
      <c r="N109" s="302" t="s">
        <v>396</v>
      </c>
      <c r="O109" s="302" t="s">
        <v>397</v>
      </c>
      <c r="P109" s="315"/>
      <c r="Q109" s="320"/>
      <c r="R109" s="205"/>
      <c r="S109" s="205"/>
      <c r="T109" s="320"/>
      <c r="U109" s="192"/>
      <c r="V109" s="205"/>
      <c r="W109" s="192"/>
      <c r="X109" s="304"/>
      <c r="Y109" s="202"/>
      <c r="AA109" s="192"/>
      <c r="AB109" s="306" t="str">
        <f aca="false">IF(AI109="",(""),("bottom temperature taken between 1.5 and 3m deep"))</f>
        <v/>
      </c>
      <c r="AC109" s="192"/>
      <c r="AD109" s="192"/>
      <c r="AE109" s="192"/>
      <c r="AF109" s="192"/>
      <c r="AG109" s="192"/>
      <c r="AH109" s="202"/>
      <c r="AI109" s="202"/>
      <c r="AJ109" s="192"/>
      <c r="AK109" s="192"/>
      <c r="AL109" s="192"/>
      <c r="AM109" s="192"/>
      <c r="AN109" s="192"/>
      <c r="AO109" s="192"/>
      <c r="AP109" s="192"/>
      <c r="AQ109" s="202" t="str">
        <f aca="false">IF(Y109="panels",("Settlement panels deployed in marinas and scored in laboratory"),(""))</f>
        <v/>
      </c>
    </row>
    <row r="110" customFormat="false" ht="15" hidden="false" customHeight="false" outlineLevel="0" collapsed="false">
      <c r="A110" s="0"/>
      <c r="B110" s="0"/>
      <c r="C110" s="297" t="s">
        <v>506</v>
      </c>
      <c r="D110" s="297" t="s">
        <v>173</v>
      </c>
      <c r="E110" s="297" t="s">
        <v>228</v>
      </c>
      <c r="F110" s="205"/>
      <c r="G110" s="321"/>
      <c r="H110" s="310" t="n">
        <v>40973</v>
      </c>
      <c r="I110" s="311"/>
      <c r="J110" s="312" t="n">
        <v>50.3992</v>
      </c>
      <c r="K110" s="312" t="n">
        <v>-3.5068</v>
      </c>
      <c r="L110" s="313" t="n">
        <v>50.3992</v>
      </c>
      <c r="M110" s="314" t="n">
        <v>-3.5068</v>
      </c>
      <c r="N110" s="302" t="s">
        <v>396</v>
      </c>
      <c r="O110" s="302" t="s">
        <v>397</v>
      </c>
      <c r="P110" s="315"/>
      <c r="Q110" s="320"/>
      <c r="R110" s="205"/>
      <c r="S110" s="205"/>
      <c r="T110" s="320"/>
      <c r="U110" s="192"/>
      <c r="V110" s="205"/>
      <c r="W110" s="192"/>
      <c r="X110" s="304"/>
      <c r="Y110" s="202"/>
      <c r="AA110" s="192"/>
      <c r="AB110" s="306" t="str">
        <f aca="false">IF(AI110="",(""),("bottom temperature taken between 1.5 and 3m deep"))</f>
        <v>bottom temperature taken between 1.5 and 3m deep</v>
      </c>
      <c r="AC110" s="192"/>
      <c r="AD110" s="192"/>
      <c r="AE110" s="192"/>
      <c r="AF110" s="192"/>
      <c r="AG110" s="192"/>
      <c r="AH110" s="202" t="n">
        <v>7.7</v>
      </c>
      <c r="AI110" s="202" t="n">
        <v>8.1</v>
      </c>
      <c r="AJ110" s="192"/>
      <c r="AK110" s="192"/>
      <c r="AL110" s="192"/>
      <c r="AM110" s="192"/>
      <c r="AN110" s="192"/>
      <c r="AO110" s="192"/>
      <c r="AP110" s="192"/>
      <c r="AQ110" s="202" t="str">
        <f aca="false">IF(Y110="panels",("Settlement panels deployed in marinas and scored in laboratory"),(""))</f>
        <v/>
      </c>
    </row>
    <row r="111" customFormat="false" ht="15" hidden="false" customHeight="false" outlineLevel="0" collapsed="false">
      <c r="A111" s="0"/>
      <c r="B111" s="0"/>
      <c r="C111" s="297" t="s">
        <v>507</v>
      </c>
      <c r="D111" s="297" t="s">
        <v>173</v>
      </c>
      <c r="E111" s="297" t="s">
        <v>228</v>
      </c>
      <c r="F111" s="205"/>
      <c r="G111" s="321"/>
      <c r="H111" s="310" t="n">
        <v>41149</v>
      </c>
      <c r="I111" s="311"/>
      <c r="J111" s="312" t="n">
        <v>50.3992</v>
      </c>
      <c r="K111" s="312" t="n">
        <v>-3.5068</v>
      </c>
      <c r="L111" s="313" t="n">
        <v>50.3992</v>
      </c>
      <c r="M111" s="314" t="n">
        <v>-3.5068</v>
      </c>
      <c r="N111" s="302" t="s">
        <v>396</v>
      </c>
      <c r="O111" s="302" t="s">
        <v>397</v>
      </c>
      <c r="P111" s="315"/>
      <c r="Q111" s="320"/>
      <c r="R111" s="205"/>
      <c r="S111" s="205"/>
      <c r="T111" s="320"/>
      <c r="U111" s="192"/>
      <c r="V111" s="205"/>
      <c r="W111" s="192"/>
      <c r="X111" s="304"/>
      <c r="Y111" s="202"/>
      <c r="AA111" s="192"/>
      <c r="AB111" s="306" t="str">
        <f aca="false">IF(AI111="",(""),("bottom temperature taken between 1.5 and 3m deep"))</f>
        <v>bottom temperature taken between 1.5 and 3m deep</v>
      </c>
      <c r="AC111" s="192"/>
      <c r="AD111" s="192"/>
      <c r="AE111" s="192"/>
      <c r="AF111" s="192"/>
      <c r="AG111" s="192"/>
      <c r="AH111" s="202" t="n">
        <v>16</v>
      </c>
      <c r="AI111" s="202" t="n">
        <v>16.5</v>
      </c>
      <c r="AJ111" s="192"/>
      <c r="AK111" s="192"/>
      <c r="AL111" s="192"/>
      <c r="AM111" s="192"/>
      <c r="AN111" s="192"/>
      <c r="AO111" s="192"/>
      <c r="AP111" s="192"/>
      <c r="AQ111" s="202" t="str">
        <f aca="false">IF(Y111="panels",("Settlement panels deployed in marinas and scored in laboratory"),(""))</f>
        <v/>
      </c>
    </row>
    <row r="112" customFormat="false" ht="15" hidden="false" customHeight="false" outlineLevel="0" collapsed="false">
      <c r="A112" s="0"/>
      <c r="B112" s="0"/>
      <c r="C112" s="297" t="s">
        <v>508</v>
      </c>
      <c r="D112" s="297" t="s">
        <v>173</v>
      </c>
      <c r="E112" s="297" t="s">
        <v>225</v>
      </c>
      <c r="F112" s="205"/>
      <c r="G112" s="321"/>
      <c r="H112" s="310" t="n">
        <v>38236</v>
      </c>
      <c r="I112" s="311"/>
      <c r="J112" s="312" t="n">
        <v>50.4603</v>
      </c>
      <c r="K112" s="312" t="n">
        <v>-3.5272</v>
      </c>
      <c r="L112" s="313" t="n">
        <v>50.4603</v>
      </c>
      <c r="M112" s="314" t="n">
        <v>-3.5272</v>
      </c>
      <c r="N112" s="302" t="s">
        <v>396</v>
      </c>
      <c r="O112" s="302" t="s">
        <v>397</v>
      </c>
      <c r="P112" s="315"/>
      <c r="Q112" s="320"/>
      <c r="R112" s="205"/>
      <c r="S112" s="205"/>
      <c r="T112" s="320"/>
      <c r="U112" s="192"/>
      <c r="V112" s="205"/>
      <c r="W112" s="192"/>
      <c r="X112" s="304"/>
      <c r="Y112" s="202"/>
      <c r="AA112" s="192"/>
      <c r="AB112" s="306" t="str">
        <f aca="false">IF(AI112="",(""),("bottom temperature taken between 1.5 and 3m deep"))</f>
        <v/>
      </c>
      <c r="AC112" s="192"/>
      <c r="AD112" s="192"/>
      <c r="AE112" s="192"/>
      <c r="AF112" s="192"/>
      <c r="AG112" s="192"/>
      <c r="AH112" s="202" t="n">
        <v>19</v>
      </c>
      <c r="AI112" s="202"/>
      <c r="AJ112" s="192"/>
      <c r="AK112" s="192"/>
      <c r="AL112" s="192"/>
      <c r="AM112" s="192"/>
      <c r="AN112" s="192"/>
      <c r="AO112" s="192"/>
      <c r="AP112" s="192"/>
      <c r="AQ112" s="202" t="str">
        <f aca="false">IF(Y112="panels",("Settlement panels deployed in marinas and scored in laboratory"),(""))</f>
        <v/>
      </c>
    </row>
    <row r="113" customFormat="false" ht="15" hidden="false" customHeight="false" outlineLevel="0" collapsed="false">
      <c r="A113" s="0"/>
      <c r="B113" s="0"/>
      <c r="C113" s="297" t="s">
        <v>509</v>
      </c>
      <c r="D113" s="297" t="s">
        <v>173</v>
      </c>
      <c r="E113" s="297" t="s">
        <v>230</v>
      </c>
      <c r="F113" s="205"/>
      <c r="G113" s="321"/>
      <c r="H113" s="310" t="n">
        <v>38470</v>
      </c>
      <c r="I113" s="311"/>
      <c r="J113" s="312" t="n">
        <v>50.4603</v>
      </c>
      <c r="K113" s="312" t="n">
        <v>-3.5272</v>
      </c>
      <c r="L113" s="313" t="n">
        <v>50.4603</v>
      </c>
      <c r="M113" s="314" t="n">
        <v>-3.5272</v>
      </c>
      <c r="N113" s="302" t="s">
        <v>396</v>
      </c>
      <c r="O113" s="302" t="s">
        <v>397</v>
      </c>
      <c r="P113" s="315"/>
      <c r="Q113" s="320"/>
      <c r="R113" s="205"/>
      <c r="S113" s="205"/>
      <c r="T113" s="320"/>
      <c r="U113" s="192"/>
      <c r="V113" s="205"/>
      <c r="W113" s="192"/>
      <c r="X113" s="304"/>
      <c r="Y113" s="202"/>
      <c r="AA113" s="192"/>
      <c r="AB113" s="306" t="str">
        <f aca="false">IF(AI113="",(""),("bottom temperature taken between 1.5 and 3m deep"))</f>
        <v>bottom temperature taken between 1.5 and 3m deep</v>
      </c>
      <c r="AC113" s="192"/>
      <c r="AD113" s="192"/>
      <c r="AE113" s="192"/>
      <c r="AF113" s="192"/>
      <c r="AG113" s="192"/>
      <c r="AH113" s="202" t="n">
        <v>11.3</v>
      </c>
      <c r="AI113" s="202" t="n">
        <v>11.1</v>
      </c>
      <c r="AJ113" s="192"/>
      <c r="AK113" s="192"/>
      <c r="AL113" s="192"/>
      <c r="AM113" s="192"/>
      <c r="AN113" s="192"/>
      <c r="AO113" s="192"/>
      <c r="AP113" s="192"/>
      <c r="AQ113" s="202" t="str">
        <f aca="false">IF(Y113="panels",("Settlement panels deployed in marinas and scored in laboratory"),(""))</f>
        <v/>
      </c>
    </row>
    <row r="114" customFormat="false" ht="15" hidden="false" customHeight="false" outlineLevel="0" collapsed="false">
      <c r="A114" s="0"/>
      <c r="B114" s="0"/>
      <c r="C114" s="297" t="s">
        <v>510</v>
      </c>
      <c r="D114" s="297" t="s">
        <v>173</v>
      </c>
      <c r="E114" s="297" t="s">
        <v>225</v>
      </c>
      <c r="F114" s="205"/>
      <c r="G114" s="321"/>
      <c r="H114" s="310" t="n">
        <v>38762</v>
      </c>
      <c r="I114" s="311"/>
      <c r="J114" s="312" t="n">
        <v>50.4603</v>
      </c>
      <c r="K114" s="312" t="n">
        <v>-3.5272</v>
      </c>
      <c r="L114" s="313" t="n">
        <v>50.4603</v>
      </c>
      <c r="M114" s="314" t="n">
        <v>-3.5272</v>
      </c>
      <c r="N114" s="302" t="s">
        <v>396</v>
      </c>
      <c r="O114" s="302" t="s">
        <v>397</v>
      </c>
      <c r="P114" s="315"/>
      <c r="Q114" s="320"/>
      <c r="R114" s="205"/>
      <c r="S114" s="205"/>
      <c r="T114" s="320"/>
      <c r="U114" s="192"/>
      <c r="V114" s="205"/>
      <c r="W114" s="192"/>
      <c r="X114" s="304"/>
      <c r="Y114" s="202"/>
      <c r="AA114" s="192"/>
      <c r="AB114" s="306" t="str">
        <f aca="false">IF(AI114="",(""),("bottom temperature taken between 1.5 and 3m deep"))</f>
        <v/>
      </c>
      <c r="AC114" s="192"/>
      <c r="AD114" s="192"/>
      <c r="AE114" s="192"/>
      <c r="AF114" s="192"/>
      <c r="AG114" s="192"/>
      <c r="AH114" s="202"/>
      <c r="AI114" s="202"/>
      <c r="AJ114" s="192"/>
      <c r="AK114" s="192"/>
      <c r="AL114" s="192"/>
      <c r="AM114" s="192"/>
      <c r="AN114" s="192"/>
      <c r="AO114" s="192"/>
      <c r="AP114" s="192"/>
      <c r="AQ114" s="202" t="str">
        <f aca="false">IF(Y114="panels",("Settlement panels deployed in marinas and scored in laboratory"),(""))</f>
        <v/>
      </c>
    </row>
    <row r="115" customFormat="false" ht="15" hidden="false" customHeight="false" outlineLevel="0" collapsed="false">
      <c r="A115" s="0"/>
      <c r="B115" s="0"/>
      <c r="C115" s="297" t="s">
        <v>511</v>
      </c>
      <c r="D115" s="297" t="s">
        <v>173</v>
      </c>
      <c r="E115" s="297" t="s">
        <v>231</v>
      </c>
      <c r="F115" s="205"/>
      <c r="G115" s="321"/>
      <c r="H115" s="310" t="n">
        <v>38902</v>
      </c>
      <c r="I115" s="311"/>
      <c r="J115" s="312" t="n">
        <v>50.4603</v>
      </c>
      <c r="K115" s="312" t="n">
        <v>-3.5272</v>
      </c>
      <c r="L115" s="313" t="n">
        <v>50.4603</v>
      </c>
      <c r="M115" s="314" t="n">
        <v>-3.5272</v>
      </c>
      <c r="N115" s="302" t="s">
        <v>396</v>
      </c>
      <c r="O115" s="302" t="s">
        <v>397</v>
      </c>
      <c r="P115" s="315"/>
      <c r="Q115" s="320"/>
      <c r="R115" s="205"/>
      <c r="S115" s="205"/>
      <c r="T115" s="320"/>
      <c r="U115" s="192"/>
      <c r="V115" s="205"/>
      <c r="W115" s="192"/>
      <c r="X115" s="304"/>
      <c r="Y115" s="202"/>
      <c r="AA115" s="192"/>
      <c r="AB115" s="306" t="str">
        <f aca="false">IF(AI115="",(""),("bottom temperature taken between 1.5 and 3m deep"))</f>
        <v>bottom temperature taken between 1.5 and 3m deep</v>
      </c>
      <c r="AC115" s="192"/>
      <c r="AD115" s="192"/>
      <c r="AE115" s="192"/>
      <c r="AF115" s="192"/>
      <c r="AG115" s="192"/>
      <c r="AH115" s="202"/>
      <c r="AI115" s="202" t="n">
        <v>19.7</v>
      </c>
      <c r="AJ115" s="192"/>
      <c r="AK115" s="192"/>
      <c r="AL115" s="192"/>
      <c r="AM115" s="192"/>
      <c r="AN115" s="192"/>
      <c r="AO115" s="192"/>
      <c r="AP115" s="192"/>
      <c r="AQ115" s="202" t="str">
        <f aca="false">IF(Y115="panels",("Settlement panels deployed in marinas and scored in laboratory"),(""))</f>
        <v/>
      </c>
    </row>
    <row r="116" customFormat="false" ht="15" hidden="false" customHeight="false" outlineLevel="0" collapsed="false">
      <c r="A116" s="0"/>
      <c r="B116" s="0"/>
      <c r="C116" s="297" t="s">
        <v>512</v>
      </c>
      <c r="D116" s="297" t="s">
        <v>173</v>
      </c>
      <c r="E116" s="297" t="s">
        <v>229</v>
      </c>
      <c r="F116" s="205"/>
      <c r="G116" s="321"/>
      <c r="H116" s="310" t="n">
        <v>40001</v>
      </c>
      <c r="I116" s="311"/>
      <c r="J116" s="312" t="n">
        <v>50.4603</v>
      </c>
      <c r="K116" s="312" t="n">
        <v>-3.5272</v>
      </c>
      <c r="L116" s="313" t="n">
        <v>50.4603</v>
      </c>
      <c r="M116" s="314" t="n">
        <v>-3.5272</v>
      </c>
      <c r="N116" s="302" t="s">
        <v>396</v>
      </c>
      <c r="O116" s="302" t="s">
        <v>397</v>
      </c>
      <c r="P116" s="315"/>
      <c r="Q116" s="320"/>
      <c r="R116" s="205"/>
      <c r="S116" s="205"/>
      <c r="T116" s="320"/>
      <c r="U116" s="192"/>
      <c r="V116" s="205"/>
      <c r="W116" s="192"/>
      <c r="X116" s="304"/>
      <c r="Y116" s="202"/>
      <c r="AA116" s="192"/>
      <c r="AB116" s="306" t="str">
        <f aca="false">IF(AI116="",(""),("bottom temperature taken between 1.5 and 3m deep"))</f>
        <v/>
      </c>
      <c r="AC116" s="192"/>
      <c r="AD116" s="192"/>
      <c r="AE116" s="192"/>
      <c r="AF116" s="192"/>
      <c r="AG116" s="192"/>
      <c r="AH116" s="202"/>
      <c r="AI116" s="202"/>
      <c r="AJ116" s="192"/>
      <c r="AK116" s="192"/>
      <c r="AL116" s="192"/>
      <c r="AM116" s="192"/>
      <c r="AN116" s="192"/>
      <c r="AO116" s="192"/>
      <c r="AP116" s="192"/>
      <c r="AQ116" s="202" t="str">
        <f aca="false">IF(Y116="panels",("Settlement panels deployed in marinas and scored in laboratory"),(""))</f>
        <v/>
      </c>
    </row>
    <row r="117" customFormat="false" ht="15" hidden="false" customHeight="false" outlineLevel="0" collapsed="false">
      <c r="A117" s="0"/>
      <c r="B117" s="0"/>
      <c r="C117" s="297" t="s">
        <v>513</v>
      </c>
      <c r="D117" s="297" t="s">
        <v>173</v>
      </c>
      <c r="E117" s="297" t="s">
        <v>225</v>
      </c>
      <c r="F117" s="205"/>
      <c r="G117" s="321"/>
      <c r="H117" s="310" t="n">
        <v>40021</v>
      </c>
      <c r="I117" s="311"/>
      <c r="J117" s="312" t="n">
        <v>50.4603</v>
      </c>
      <c r="K117" s="312" t="n">
        <v>-3.5272</v>
      </c>
      <c r="L117" s="313" t="n">
        <v>50.4603</v>
      </c>
      <c r="M117" s="314" t="n">
        <v>-3.5272</v>
      </c>
      <c r="N117" s="302" t="s">
        <v>396</v>
      </c>
      <c r="O117" s="302" t="s">
        <v>397</v>
      </c>
      <c r="P117" s="315"/>
      <c r="Q117" s="320"/>
      <c r="R117" s="205"/>
      <c r="S117" s="205"/>
      <c r="T117" s="320"/>
      <c r="U117" s="192"/>
      <c r="V117" s="205"/>
      <c r="W117" s="192"/>
      <c r="X117" s="304"/>
      <c r="Y117" s="202"/>
      <c r="AA117" s="192"/>
      <c r="AB117" s="306" t="str">
        <f aca="false">IF(AI117="",(""),("bottom temperature taken between 1.5 and 3m deep"))</f>
        <v/>
      </c>
      <c r="AC117" s="192"/>
      <c r="AD117" s="192"/>
      <c r="AE117" s="192"/>
      <c r="AF117" s="192"/>
      <c r="AG117" s="192"/>
      <c r="AH117" s="202"/>
      <c r="AI117" s="202"/>
      <c r="AJ117" s="192"/>
      <c r="AK117" s="192"/>
      <c r="AL117" s="192"/>
      <c r="AM117" s="192"/>
      <c r="AN117" s="192"/>
      <c r="AO117" s="192"/>
      <c r="AP117" s="192"/>
      <c r="AQ117" s="202" t="str">
        <f aca="false">IF(Y117="panels",("Settlement panels deployed in marinas and scored in laboratory"),(""))</f>
        <v/>
      </c>
    </row>
    <row r="118" customFormat="false" ht="15" hidden="false" customHeight="false" outlineLevel="0" collapsed="false">
      <c r="A118" s="0"/>
      <c r="B118" s="0"/>
      <c r="C118" s="297" t="s">
        <v>514</v>
      </c>
      <c r="D118" s="297" t="s">
        <v>173</v>
      </c>
      <c r="E118" s="297" t="s">
        <v>231</v>
      </c>
      <c r="F118" s="205"/>
      <c r="G118" s="321"/>
      <c r="H118" s="310" t="n">
        <v>40070</v>
      </c>
      <c r="I118" s="311"/>
      <c r="J118" s="312" t="n">
        <v>50.4603</v>
      </c>
      <c r="K118" s="312" t="n">
        <v>-3.5272</v>
      </c>
      <c r="L118" s="313" t="n">
        <v>50.4603</v>
      </c>
      <c r="M118" s="314" t="n">
        <v>-3.5272</v>
      </c>
      <c r="N118" s="302" t="s">
        <v>396</v>
      </c>
      <c r="O118" s="302" t="s">
        <v>397</v>
      </c>
      <c r="P118" s="315"/>
      <c r="Q118" s="320"/>
      <c r="R118" s="205"/>
      <c r="S118" s="205"/>
      <c r="T118" s="320"/>
      <c r="U118" s="192"/>
      <c r="V118" s="205"/>
      <c r="W118" s="192"/>
      <c r="X118" s="304"/>
      <c r="Y118" s="202"/>
      <c r="AA118" s="192"/>
      <c r="AB118" s="306" t="str">
        <f aca="false">IF(AI118="",(""),("bottom temperature taken between 1.5 and 3m deep"))</f>
        <v>bottom temperature taken between 1.5 and 3m deep</v>
      </c>
      <c r="AC118" s="192"/>
      <c r="AD118" s="192"/>
      <c r="AE118" s="192"/>
      <c r="AF118" s="192"/>
      <c r="AG118" s="192"/>
      <c r="AH118" s="202"/>
      <c r="AI118" s="202" t="n">
        <v>17.1</v>
      </c>
      <c r="AJ118" s="192"/>
      <c r="AK118" s="192"/>
      <c r="AL118" s="192"/>
      <c r="AM118" s="192"/>
      <c r="AN118" s="192"/>
      <c r="AO118" s="192"/>
      <c r="AP118" s="192"/>
      <c r="AQ118" s="202" t="str">
        <f aca="false">IF(Y118="panels",("Settlement panels deployed in marinas and scored in laboratory"),(""))</f>
        <v/>
      </c>
    </row>
    <row r="119" customFormat="false" ht="15" hidden="false" customHeight="false" outlineLevel="0" collapsed="false">
      <c r="A119" s="0"/>
      <c r="B119" s="0"/>
      <c r="C119" s="297" t="s">
        <v>515</v>
      </c>
      <c r="D119" s="297" t="s">
        <v>173</v>
      </c>
      <c r="E119" s="297" t="s">
        <v>225</v>
      </c>
      <c r="F119" s="205"/>
      <c r="G119" s="321"/>
      <c r="H119" s="310" t="n">
        <v>40374</v>
      </c>
      <c r="I119" s="311"/>
      <c r="J119" s="312" t="n">
        <v>50.4603</v>
      </c>
      <c r="K119" s="312" t="n">
        <v>-3.5272</v>
      </c>
      <c r="L119" s="313" t="n">
        <v>50.4603</v>
      </c>
      <c r="M119" s="314" t="n">
        <v>-3.5272</v>
      </c>
      <c r="N119" s="302" t="s">
        <v>396</v>
      </c>
      <c r="O119" s="302" t="s">
        <v>397</v>
      </c>
      <c r="P119" s="315"/>
      <c r="Q119" s="320"/>
      <c r="R119" s="205"/>
      <c r="S119" s="205"/>
      <c r="T119" s="320"/>
      <c r="U119" s="192"/>
      <c r="V119" s="205"/>
      <c r="W119" s="192"/>
      <c r="X119" s="304"/>
      <c r="Y119" s="202"/>
      <c r="AA119" s="192"/>
      <c r="AB119" s="306" t="str">
        <f aca="false">IF(AI119="",(""),("bottom temperature taken between 1.5 and 3m deep"))</f>
        <v>bottom temperature taken between 1.5 and 3m deep</v>
      </c>
      <c r="AC119" s="192"/>
      <c r="AD119" s="192"/>
      <c r="AE119" s="192"/>
      <c r="AF119" s="192"/>
      <c r="AG119" s="192"/>
      <c r="AH119" s="202" t="n">
        <v>35.2</v>
      </c>
      <c r="AI119" s="202" t="n">
        <v>16.1</v>
      </c>
      <c r="AJ119" s="192"/>
      <c r="AK119" s="192"/>
      <c r="AL119" s="192"/>
      <c r="AM119" s="192"/>
      <c r="AN119" s="192"/>
      <c r="AO119" s="192"/>
      <c r="AP119" s="192"/>
      <c r="AQ119" s="202" t="str">
        <f aca="false">IF(Y119="panels",("Settlement panels deployed in marinas and scored in laboratory"),(""))</f>
        <v/>
      </c>
    </row>
    <row r="120" customFormat="false" ht="15" hidden="false" customHeight="false" outlineLevel="0" collapsed="false">
      <c r="A120" s="0"/>
      <c r="B120" s="0"/>
      <c r="C120" s="297" t="s">
        <v>516</v>
      </c>
      <c r="D120" s="297" t="s">
        <v>173</v>
      </c>
      <c r="E120" s="297" t="s">
        <v>231</v>
      </c>
      <c r="F120" s="205"/>
      <c r="G120" s="321"/>
      <c r="H120" s="310" t="n">
        <v>40623</v>
      </c>
      <c r="I120" s="311"/>
      <c r="J120" s="312" t="n">
        <v>50.4603</v>
      </c>
      <c r="K120" s="312" t="n">
        <v>-3.5272</v>
      </c>
      <c r="L120" s="313" t="n">
        <v>50.4603</v>
      </c>
      <c r="M120" s="314" t="n">
        <v>-3.5272</v>
      </c>
      <c r="N120" s="302" t="s">
        <v>396</v>
      </c>
      <c r="O120" s="302" t="s">
        <v>397</v>
      </c>
      <c r="P120" s="315"/>
      <c r="Q120" s="320"/>
      <c r="R120" s="205"/>
      <c r="S120" s="205"/>
      <c r="T120" s="320"/>
      <c r="U120" s="192"/>
      <c r="V120" s="205"/>
      <c r="W120" s="192"/>
      <c r="X120" s="304"/>
      <c r="Y120" s="202"/>
      <c r="AA120" s="192"/>
      <c r="AB120" s="306" t="str">
        <f aca="false">IF(AI120="",(""),("bottom temperature taken between 1.5 and 3m deep"))</f>
        <v>bottom temperature taken between 1.5 and 3m deep</v>
      </c>
      <c r="AC120" s="192"/>
      <c r="AD120" s="192"/>
      <c r="AE120" s="192"/>
      <c r="AF120" s="192"/>
      <c r="AG120" s="192"/>
      <c r="AH120" s="202" t="n">
        <v>10.4</v>
      </c>
      <c r="AI120" s="202" t="n">
        <v>9.5</v>
      </c>
      <c r="AJ120" s="192"/>
      <c r="AK120" s="192"/>
      <c r="AL120" s="192"/>
      <c r="AM120" s="192"/>
      <c r="AN120" s="192"/>
      <c r="AO120" s="192"/>
      <c r="AP120" s="192"/>
      <c r="AQ120" s="202" t="str">
        <f aca="false">IF(Y120="panels",("Settlement panels deployed in marinas and scored in laboratory"),(""))</f>
        <v/>
      </c>
    </row>
    <row r="121" customFormat="false" ht="15" hidden="false" customHeight="false" outlineLevel="0" collapsed="false">
      <c r="A121" s="0"/>
      <c r="B121" s="0"/>
      <c r="C121" s="297" t="s">
        <v>517</v>
      </c>
      <c r="D121" s="297" t="s">
        <v>173</v>
      </c>
      <c r="E121" s="297" t="s">
        <v>226</v>
      </c>
      <c r="F121" s="205"/>
      <c r="G121" s="321"/>
      <c r="H121" s="310" t="n">
        <v>40666</v>
      </c>
      <c r="I121" s="311"/>
      <c r="J121" s="312" t="n">
        <v>50.4603</v>
      </c>
      <c r="K121" s="312" t="n">
        <v>-3.5272</v>
      </c>
      <c r="L121" s="313" t="n">
        <v>50.4603</v>
      </c>
      <c r="M121" s="314" t="n">
        <v>-3.5272</v>
      </c>
      <c r="N121" s="302" t="s">
        <v>396</v>
      </c>
      <c r="O121" s="302" t="s">
        <v>397</v>
      </c>
      <c r="P121" s="315"/>
      <c r="Q121" s="320"/>
      <c r="R121" s="205"/>
      <c r="S121" s="205"/>
      <c r="T121" s="320"/>
      <c r="U121" s="192"/>
      <c r="V121" s="205"/>
      <c r="W121" s="192"/>
      <c r="X121" s="304"/>
      <c r="Y121" s="202"/>
      <c r="AA121" s="192"/>
      <c r="AB121" s="306" t="str">
        <f aca="false">IF(AI121="",(""),("bottom temperature taken between 1.5 and 3m deep"))</f>
        <v/>
      </c>
      <c r="AC121" s="192"/>
      <c r="AD121" s="192"/>
      <c r="AE121" s="192"/>
      <c r="AF121" s="192"/>
      <c r="AG121" s="192"/>
      <c r="AH121" s="202"/>
      <c r="AI121" s="202"/>
      <c r="AJ121" s="192"/>
      <c r="AK121" s="192"/>
      <c r="AL121" s="192"/>
      <c r="AM121" s="192"/>
      <c r="AN121" s="192"/>
      <c r="AO121" s="192"/>
      <c r="AP121" s="192"/>
      <c r="AQ121" s="202" t="str">
        <f aca="false">IF(Y121="panels",("Settlement panels deployed in marinas and scored in laboratory"),(""))</f>
        <v/>
      </c>
    </row>
    <row r="122" customFormat="false" ht="15" hidden="false" customHeight="false" outlineLevel="0" collapsed="false">
      <c r="A122" s="0"/>
      <c r="B122" s="0"/>
      <c r="C122" s="297" t="s">
        <v>518</v>
      </c>
      <c r="D122" s="297" t="s">
        <v>173</v>
      </c>
      <c r="E122" s="297" t="s">
        <v>228</v>
      </c>
      <c r="F122" s="205"/>
      <c r="G122" s="321"/>
      <c r="H122" s="310" t="n">
        <v>40780</v>
      </c>
      <c r="I122" s="311"/>
      <c r="J122" s="312" t="n">
        <v>50.4603</v>
      </c>
      <c r="K122" s="312" t="n">
        <v>-3.5272</v>
      </c>
      <c r="L122" s="313" t="n">
        <v>50.4603</v>
      </c>
      <c r="M122" s="314" t="n">
        <v>-3.5272</v>
      </c>
      <c r="N122" s="302" t="s">
        <v>396</v>
      </c>
      <c r="O122" s="302" t="s">
        <v>397</v>
      </c>
      <c r="P122" s="315"/>
      <c r="Q122" s="320"/>
      <c r="R122" s="205"/>
      <c r="S122" s="205"/>
      <c r="T122" s="320"/>
      <c r="U122" s="192"/>
      <c r="V122" s="205"/>
      <c r="W122" s="192"/>
      <c r="X122" s="304"/>
      <c r="Y122" s="202"/>
      <c r="AA122" s="192"/>
      <c r="AB122" s="306" t="str">
        <f aca="false">IF(AI122="",(""),("bottom temperature taken between 1.5 and 3m deep"))</f>
        <v>bottom temperature taken between 1.5 and 3m deep</v>
      </c>
      <c r="AC122" s="192"/>
      <c r="AD122" s="192"/>
      <c r="AE122" s="192"/>
      <c r="AF122" s="192"/>
      <c r="AG122" s="192"/>
      <c r="AH122" s="202" t="n">
        <v>16.9</v>
      </c>
      <c r="AI122" s="202" t="n">
        <v>17.1</v>
      </c>
      <c r="AJ122" s="192"/>
      <c r="AK122" s="192"/>
      <c r="AL122" s="192"/>
      <c r="AM122" s="192"/>
      <c r="AN122" s="192"/>
      <c r="AO122" s="192"/>
      <c r="AP122" s="192"/>
      <c r="AQ122" s="202" t="str">
        <f aca="false">IF(Y122="panels",("Settlement panels deployed in marinas and scored in laboratory"),(""))</f>
        <v/>
      </c>
    </row>
    <row r="123" customFormat="false" ht="15" hidden="false" customHeight="false" outlineLevel="0" collapsed="false">
      <c r="A123" s="0"/>
      <c r="B123" s="0"/>
      <c r="C123" s="297" t="s">
        <v>519</v>
      </c>
      <c r="D123" s="297" t="s">
        <v>173</v>
      </c>
      <c r="E123" s="297" t="s">
        <v>228</v>
      </c>
      <c r="F123" s="205"/>
      <c r="G123" s="321"/>
      <c r="H123" s="310" t="n">
        <v>40826</v>
      </c>
      <c r="I123" s="311"/>
      <c r="J123" s="312" t="n">
        <v>50.4603</v>
      </c>
      <c r="K123" s="312" t="n">
        <v>-3.5272</v>
      </c>
      <c r="L123" s="313" t="n">
        <v>50.4603</v>
      </c>
      <c r="M123" s="314" t="n">
        <v>-3.5272</v>
      </c>
      <c r="N123" s="302" t="s">
        <v>396</v>
      </c>
      <c r="O123" s="302" t="s">
        <v>397</v>
      </c>
      <c r="P123" s="315"/>
      <c r="Q123" s="320"/>
      <c r="R123" s="205"/>
      <c r="S123" s="205"/>
      <c r="T123" s="320"/>
      <c r="U123" s="192"/>
      <c r="V123" s="205"/>
      <c r="W123" s="192"/>
      <c r="X123" s="304"/>
      <c r="Y123" s="202"/>
      <c r="AA123" s="192"/>
      <c r="AB123" s="306" t="str">
        <f aca="false">IF(AI123="",(""),("bottom temperature taken between 1.5 and 3m deep"))</f>
        <v/>
      </c>
      <c r="AC123" s="192"/>
      <c r="AD123" s="192"/>
      <c r="AE123" s="192"/>
      <c r="AF123" s="192"/>
      <c r="AG123" s="192"/>
      <c r="AH123" s="202"/>
      <c r="AI123" s="202"/>
      <c r="AJ123" s="192"/>
      <c r="AK123" s="192"/>
      <c r="AL123" s="192"/>
      <c r="AM123" s="192"/>
      <c r="AN123" s="192"/>
      <c r="AO123" s="192"/>
      <c r="AP123" s="192"/>
      <c r="AQ123" s="202" t="str">
        <f aca="false">IF(Y123="panels",("Settlement panels deployed in marinas and scored in laboratory"),(""))</f>
        <v/>
      </c>
    </row>
    <row r="124" customFormat="false" ht="15" hidden="false" customHeight="false" outlineLevel="0" collapsed="false">
      <c r="A124" s="0"/>
      <c r="B124" s="0"/>
      <c r="C124" s="297" t="s">
        <v>520</v>
      </c>
      <c r="D124" s="297" t="s">
        <v>173</v>
      </c>
      <c r="E124" s="297" t="s">
        <v>231</v>
      </c>
      <c r="F124" s="205"/>
      <c r="G124" s="321"/>
      <c r="H124" s="310" t="n">
        <v>40973</v>
      </c>
      <c r="I124" s="311"/>
      <c r="J124" s="312" t="n">
        <v>50.4603</v>
      </c>
      <c r="K124" s="312" t="n">
        <v>-3.5272</v>
      </c>
      <c r="L124" s="313" t="n">
        <v>50.4603</v>
      </c>
      <c r="M124" s="314" t="n">
        <v>-3.5272</v>
      </c>
      <c r="N124" s="302" t="s">
        <v>396</v>
      </c>
      <c r="O124" s="302" t="s">
        <v>397</v>
      </c>
      <c r="P124" s="315"/>
      <c r="Q124" s="320"/>
      <c r="R124" s="205"/>
      <c r="S124" s="205"/>
      <c r="T124" s="320"/>
      <c r="U124" s="192"/>
      <c r="V124" s="205"/>
      <c r="W124" s="192"/>
      <c r="X124" s="304"/>
      <c r="Y124" s="202"/>
      <c r="AA124" s="192"/>
      <c r="AB124" s="306" t="str">
        <f aca="false">IF(AI124="",(""),("bottom temperature taken between 1.5 and 3m deep"))</f>
        <v/>
      </c>
      <c r="AC124" s="192"/>
      <c r="AD124" s="192"/>
      <c r="AE124" s="192"/>
      <c r="AF124" s="192"/>
      <c r="AG124" s="192"/>
      <c r="AH124" s="202"/>
      <c r="AI124" s="202"/>
      <c r="AJ124" s="192"/>
      <c r="AK124" s="192"/>
      <c r="AL124" s="192"/>
      <c r="AM124" s="192"/>
      <c r="AN124" s="192"/>
      <c r="AO124" s="192"/>
      <c r="AP124" s="192"/>
      <c r="AQ124" s="202" t="str">
        <f aca="false">IF(Y124="panels",("Settlement panels deployed in marinas and scored in laboratory"),(""))</f>
        <v/>
      </c>
    </row>
    <row r="125" customFormat="false" ht="15" hidden="false" customHeight="false" outlineLevel="0" collapsed="false">
      <c r="A125" s="0"/>
      <c r="B125" s="0"/>
      <c r="C125" s="297" t="s">
        <v>521</v>
      </c>
      <c r="D125" s="297" t="s">
        <v>173</v>
      </c>
      <c r="E125" s="297" t="s">
        <v>228</v>
      </c>
      <c r="F125" s="205"/>
      <c r="G125" s="321"/>
      <c r="H125" s="310" t="n">
        <v>40973</v>
      </c>
      <c r="I125" s="311"/>
      <c r="J125" s="312" t="n">
        <v>50.4603</v>
      </c>
      <c r="K125" s="312" t="n">
        <v>-3.5272</v>
      </c>
      <c r="L125" s="313" t="n">
        <v>50.4603</v>
      </c>
      <c r="M125" s="314" t="n">
        <v>-3.5272</v>
      </c>
      <c r="N125" s="302" t="s">
        <v>396</v>
      </c>
      <c r="O125" s="302" t="s">
        <v>397</v>
      </c>
      <c r="P125" s="315"/>
      <c r="Q125" s="320"/>
      <c r="R125" s="205"/>
      <c r="S125" s="205"/>
      <c r="T125" s="320"/>
      <c r="U125" s="192"/>
      <c r="V125" s="205"/>
      <c r="W125" s="192"/>
      <c r="X125" s="304"/>
      <c r="Y125" s="202"/>
      <c r="AA125" s="192"/>
      <c r="AB125" s="306" t="str">
        <f aca="false">IF(AI125="",(""),("bottom temperature taken between 1.5 and 3m deep"))</f>
        <v>bottom temperature taken between 1.5 and 3m deep</v>
      </c>
      <c r="AC125" s="192"/>
      <c r="AD125" s="192"/>
      <c r="AE125" s="192"/>
      <c r="AF125" s="192"/>
      <c r="AG125" s="192"/>
      <c r="AH125" s="202" t="n">
        <v>9</v>
      </c>
      <c r="AI125" s="202" t="n">
        <v>9</v>
      </c>
      <c r="AJ125" s="192"/>
      <c r="AK125" s="192"/>
      <c r="AL125" s="192"/>
      <c r="AM125" s="192"/>
      <c r="AN125" s="192"/>
      <c r="AO125" s="192"/>
      <c r="AP125" s="192"/>
      <c r="AQ125" s="202" t="str">
        <f aca="false">IF(Y125="panels",("Settlement panels deployed in marinas and scored in laboratory"),(""))</f>
        <v/>
      </c>
    </row>
    <row r="126" customFormat="false" ht="15" hidden="false" customHeight="false" outlineLevel="0" collapsed="false">
      <c r="A126" s="0"/>
      <c r="B126" s="0"/>
      <c r="C126" s="297" t="s">
        <v>522</v>
      </c>
      <c r="D126" s="297" t="s">
        <v>173</v>
      </c>
      <c r="E126" s="297" t="s">
        <v>228</v>
      </c>
      <c r="F126" s="205"/>
      <c r="G126" s="321"/>
      <c r="H126" s="310" t="n">
        <v>41149</v>
      </c>
      <c r="I126" s="311"/>
      <c r="J126" s="312" t="n">
        <v>50.4603</v>
      </c>
      <c r="K126" s="312" t="n">
        <v>-3.5272</v>
      </c>
      <c r="L126" s="313" t="n">
        <v>50.4603</v>
      </c>
      <c r="M126" s="314" t="n">
        <v>-3.5272</v>
      </c>
      <c r="N126" s="302" t="s">
        <v>396</v>
      </c>
      <c r="O126" s="302" t="s">
        <v>397</v>
      </c>
      <c r="P126" s="315"/>
      <c r="Q126" s="320"/>
      <c r="R126" s="205"/>
      <c r="S126" s="205"/>
      <c r="T126" s="320"/>
      <c r="U126" s="192"/>
      <c r="V126" s="205"/>
      <c r="W126" s="192"/>
      <c r="X126" s="304"/>
      <c r="Y126" s="202"/>
      <c r="AA126" s="192"/>
      <c r="AB126" s="306" t="str">
        <f aca="false">IF(AI126="",(""),("bottom temperature taken between 1.5 and 3m deep"))</f>
        <v>bottom temperature taken between 1.5 and 3m deep</v>
      </c>
      <c r="AC126" s="192"/>
      <c r="AD126" s="192"/>
      <c r="AE126" s="192"/>
      <c r="AF126" s="192"/>
      <c r="AG126" s="192"/>
      <c r="AH126" s="202" t="n">
        <v>17.2</v>
      </c>
      <c r="AI126" s="202" t="n">
        <v>16.9</v>
      </c>
      <c r="AJ126" s="192"/>
      <c r="AK126" s="192"/>
      <c r="AL126" s="192"/>
      <c r="AM126" s="192"/>
      <c r="AN126" s="192"/>
      <c r="AO126" s="192"/>
      <c r="AP126" s="192"/>
      <c r="AQ126" s="202" t="str">
        <f aca="false">IF(Y126="panels",("Settlement panels deployed in marinas and scored in laboratory"),(""))</f>
        <v/>
      </c>
    </row>
    <row r="127" customFormat="false" ht="15" hidden="false" customHeight="false" outlineLevel="0" collapsed="false">
      <c r="A127" s="0"/>
      <c r="B127" s="0"/>
      <c r="C127" s="297" t="s">
        <v>523</v>
      </c>
      <c r="D127" s="297" t="s">
        <v>173</v>
      </c>
      <c r="E127" s="297" t="s">
        <v>225</v>
      </c>
      <c r="F127" s="205"/>
      <c r="G127" s="321"/>
      <c r="H127" s="310" t="n">
        <v>38236</v>
      </c>
      <c r="I127" s="311"/>
      <c r="J127" s="312" t="n">
        <v>50.6179</v>
      </c>
      <c r="K127" s="312" t="n">
        <v>-3.4239</v>
      </c>
      <c r="L127" s="313" t="n">
        <v>50.6179</v>
      </c>
      <c r="M127" s="314" t="n">
        <v>-3.4239</v>
      </c>
      <c r="N127" s="302" t="s">
        <v>396</v>
      </c>
      <c r="O127" s="302" t="s">
        <v>397</v>
      </c>
      <c r="P127" s="315"/>
      <c r="Q127" s="320"/>
      <c r="R127" s="205"/>
      <c r="S127" s="205"/>
      <c r="T127" s="320"/>
      <c r="U127" s="192"/>
      <c r="V127" s="205"/>
      <c r="W127" s="192"/>
      <c r="X127" s="304"/>
      <c r="Y127" s="202"/>
      <c r="AA127" s="192"/>
      <c r="AB127" s="306" t="str">
        <f aca="false">IF(AI127="",(""),("bottom temperature taken between 1.5 and 3m deep"))</f>
        <v/>
      </c>
      <c r="AC127" s="192"/>
      <c r="AD127" s="192"/>
      <c r="AE127" s="192"/>
      <c r="AF127" s="192"/>
      <c r="AG127" s="192"/>
      <c r="AH127" s="202" t="n">
        <v>18</v>
      </c>
      <c r="AI127" s="202"/>
      <c r="AJ127" s="192"/>
      <c r="AK127" s="192"/>
      <c r="AL127" s="192"/>
      <c r="AM127" s="192"/>
      <c r="AN127" s="192"/>
      <c r="AO127" s="192"/>
      <c r="AP127" s="192"/>
      <c r="AQ127" s="202" t="str">
        <f aca="false">IF(Y127="panels",("Settlement panels deployed in marinas and scored in laboratory"),(""))</f>
        <v/>
      </c>
    </row>
    <row r="128" customFormat="false" ht="15" hidden="false" customHeight="false" outlineLevel="0" collapsed="false">
      <c r="A128" s="318"/>
      <c r="B128" s="0"/>
      <c r="C128" s="297" t="s">
        <v>524</v>
      </c>
      <c r="D128" s="297" t="s">
        <v>173</v>
      </c>
      <c r="E128" s="297" t="s">
        <v>230</v>
      </c>
      <c r="F128" s="205"/>
      <c r="G128" s="321"/>
      <c r="H128" s="310" t="n">
        <v>38470</v>
      </c>
      <c r="I128" s="311"/>
      <c r="J128" s="312" t="n">
        <v>50.6179</v>
      </c>
      <c r="K128" s="312" t="n">
        <v>-3.4239</v>
      </c>
      <c r="L128" s="313" t="n">
        <v>50.6179</v>
      </c>
      <c r="M128" s="314" t="n">
        <v>-3.4239</v>
      </c>
      <c r="N128" s="302" t="s">
        <v>396</v>
      </c>
      <c r="O128" s="302" t="s">
        <v>397</v>
      </c>
      <c r="P128" s="315"/>
      <c r="Q128" s="320"/>
      <c r="R128" s="205"/>
      <c r="S128" s="205"/>
      <c r="T128" s="320"/>
      <c r="U128" s="192"/>
      <c r="V128" s="205"/>
      <c r="W128" s="192"/>
      <c r="X128" s="304"/>
      <c r="Y128" s="202"/>
      <c r="AA128" s="192"/>
      <c r="AB128" s="306" t="str">
        <f aca="false">IF(AI128="",(""),("bottom temperature taken between 1.5 and 3m deep"))</f>
        <v>bottom temperature taken between 1.5 and 3m deep</v>
      </c>
      <c r="AC128" s="192"/>
      <c r="AD128" s="192"/>
      <c r="AE128" s="192"/>
      <c r="AF128" s="192"/>
      <c r="AG128" s="192"/>
      <c r="AH128" s="202" t="n">
        <v>11.9</v>
      </c>
      <c r="AI128" s="202" t="n">
        <v>10.9</v>
      </c>
      <c r="AJ128" s="192"/>
      <c r="AK128" s="192"/>
      <c r="AL128" s="192"/>
      <c r="AM128" s="192"/>
      <c r="AN128" s="192"/>
      <c r="AO128" s="192"/>
      <c r="AP128" s="192"/>
      <c r="AQ128" s="202" t="str">
        <f aca="false">IF(Y128="panels",("Settlement panels deployed in marinas and scored in laboratory"),(""))</f>
        <v/>
      </c>
    </row>
    <row r="129" customFormat="false" ht="15" hidden="false" customHeight="false" outlineLevel="0" collapsed="false">
      <c r="A129" s="318"/>
      <c r="B129" s="0"/>
      <c r="C129" s="297" t="s">
        <v>525</v>
      </c>
      <c r="D129" s="297" t="s">
        <v>173</v>
      </c>
      <c r="E129" s="297" t="s">
        <v>225</v>
      </c>
      <c r="F129" s="205"/>
      <c r="G129" s="321"/>
      <c r="H129" s="310" t="n">
        <v>38770</v>
      </c>
      <c r="I129" s="311"/>
      <c r="J129" s="312" t="n">
        <v>50.6179</v>
      </c>
      <c r="K129" s="312" t="n">
        <v>-3.4239</v>
      </c>
      <c r="L129" s="313" t="n">
        <v>50.6179</v>
      </c>
      <c r="M129" s="314" t="n">
        <v>-3.4239</v>
      </c>
      <c r="N129" s="302" t="s">
        <v>396</v>
      </c>
      <c r="O129" s="302" t="s">
        <v>397</v>
      </c>
      <c r="P129" s="315"/>
      <c r="Q129" s="320"/>
      <c r="R129" s="205"/>
      <c r="S129" s="205"/>
      <c r="T129" s="320"/>
      <c r="U129" s="192"/>
      <c r="V129" s="205"/>
      <c r="W129" s="192"/>
      <c r="X129" s="304"/>
      <c r="Y129" s="202"/>
      <c r="AA129" s="192"/>
      <c r="AB129" s="306" t="str">
        <f aca="false">IF(AI129="",(""),("bottom temperature taken between 1.5 and 3m deep"))</f>
        <v/>
      </c>
      <c r="AC129" s="192"/>
      <c r="AD129" s="192"/>
      <c r="AE129" s="192"/>
      <c r="AF129" s="192"/>
      <c r="AG129" s="192"/>
      <c r="AH129" s="202"/>
      <c r="AI129" s="202"/>
      <c r="AJ129" s="192"/>
      <c r="AK129" s="192"/>
      <c r="AL129" s="192"/>
      <c r="AM129" s="192"/>
      <c r="AN129" s="192"/>
      <c r="AO129" s="192"/>
      <c r="AP129" s="192"/>
      <c r="AQ129" s="202" t="str">
        <f aca="false">IF(Y129="panels",("Settlement panels deployed in marinas and scored in laboratory"),(""))</f>
        <v/>
      </c>
    </row>
    <row r="130" customFormat="false" ht="15" hidden="false" customHeight="false" outlineLevel="0" collapsed="false">
      <c r="A130" s="0"/>
      <c r="B130" s="0"/>
      <c r="C130" s="297" t="s">
        <v>526</v>
      </c>
      <c r="D130" s="297" t="s">
        <v>173</v>
      </c>
      <c r="E130" s="297" t="s">
        <v>231</v>
      </c>
      <c r="F130" s="205"/>
      <c r="G130" s="321"/>
      <c r="H130" s="310" t="n">
        <v>38910</v>
      </c>
      <c r="I130" s="311"/>
      <c r="J130" s="312" t="n">
        <v>50.6179</v>
      </c>
      <c r="K130" s="312" t="n">
        <v>-3.4239</v>
      </c>
      <c r="L130" s="313" t="n">
        <v>50.6179</v>
      </c>
      <c r="M130" s="314" t="n">
        <v>-3.4239</v>
      </c>
      <c r="N130" s="302" t="s">
        <v>396</v>
      </c>
      <c r="O130" s="302" t="s">
        <v>397</v>
      </c>
      <c r="P130" s="315"/>
      <c r="Q130" s="320"/>
      <c r="R130" s="205"/>
      <c r="S130" s="205"/>
      <c r="T130" s="320"/>
      <c r="U130" s="192"/>
      <c r="V130" s="205"/>
      <c r="W130" s="192"/>
      <c r="X130" s="304"/>
      <c r="Y130" s="202"/>
      <c r="AA130" s="192"/>
      <c r="AB130" s="306" t="str">
        <f aca="false">IF(AI130="",(""),("bottom temperature taken between 1.5 and 3m deep"))</f>
        <v>bottom temperature taken between 1.5 and 3m deep</v>
      </c>
      <c r="AC130" s="192"/>
      <c r="AD130" s="192"/>
      <c r="AE130" s="192"/>
      <c r="AF130" s="192"/>
      <c r="AG130" s="192"/>
      <c r="AH130" s="202"/>
      <c r="AI130" s="202" t="n">
        <v>17.8</v>
      </c>
      <c r="AJ130" s="192"/>
      <c r="AK130" s="192"/>
      <c r="AL130" s="192"/>
      <c r="AM130" s="192"/>
      <c r="AN130" s="192"/>
      <c r="AO130" s="192"/>
      <c r="AP130" s="192"/>
      <c r="AQ130" s="202" t="str">
        <f aca="false">IF(Y130="panels",("Settlement panels deployed in marinas and scored in laboratory"),(""))</f>
        <v/>
      </c>
    </row>
    <row r="131" customFormat="false" ht="15" hidden="false" customHeight="false" outlineLevel="0" collapsed="false">
      <c r="A131" s="0"/>
      <c r="B131" s="0"/>
      <c r="C131" s="297" t="s">
        <v>527</v>
      </c>
      <c r="D131" s="297" t="s">
        <v>173</v>
      </c>
      <c r="E131" s="297" t="s">
        <v>228</v>
      </c>
      <c r="F131" s="205"/>
      <c r="G131" s="321"/>
      <c r="H131" s="310" t="n">
        <v>39261</v>
      </c>
      <c r="I131" s="311"/>
      <c r="J131" s="312" t="n">
        <v>50.6179</v>
      </c>
      <c r="K131" s="312" t="n">
        <v>-3.4239</v>
      </c>
      <c r="L131" s="313" t="n">
        <v>50.6179</v>
      </c>
      <c r="M131" s="314" t="n">
        <v>-3.4239</v>
      </c>
      <c r="N131" s="302" t="s">
        <v>396</v>
      </c>
      <c r="O131" s="302" t="s">
        <v>397</v>
      </c>
      <c r="P131" s="315"/>
      <c r="Q131" s="320"/>
      <c r="R131" s="205"/>
      <c r="S131" s="205"/>
      <c r="T131" s="320"/>
      <c r="U131" s="192"/>
      <c r="V131" s="205"/>
      <c r="W131" s="192"/>
      <c r="X131" s="304"/>
      <c r="Y131" s="202"/>
      <c r="AA131" s="192"/>
      <c r="AB131" s="306" t="str">
        <f aca="false">IF(AI131="",(""),("bottom temperature taken between 1.5 and 3m deep"))</f>
        <v/>
      </c>
      <c r="AC131" s="192"/>
      <c r="AD131" s="192"/>
      <c r="AE131" s="192"/>
      <c r="AF131" s="192"/>
      <c r="AG131" s="192"/>
      <c r="AH131" s="202"/>
      <c r="AI131" s="202"/>
      <c r="AJ131" s="192"/>
      <c r="AK131" s="192"/>
      <c r="AL131" s="192"/>
      <c r="AM131" s="192"/>
      <c r="AN131" s="192"/>
      <c r="AO131" s="192"/>
      <c r="AP131" s="192"/>
      <c r="AQ131" s="202" t="str">
        <f aca="false">IF(Y131="panels",("Settlement panels deployed in marinas and scored in laboratory"),(""))</f>
        <v/>
      </c>
    </row>
    <row r="132" customFormat="false" ht="15" hidden="false" customHeight="false" outlineLevel="0" collapsed="false">
      <c r="A132" s="0"/>
      <c r="B132" s="0"/>
      <c r="C132" s="297" t="s">
        <v>528</v>
      </c>
      <c r="D132" s="297" t="s">
        <v>173</v>
      </c>
      <c r="E132" s="297" t="s">
        <v>225</v>
      </c>
      <c r="F132" s="205"/>
      <c r="G132" s="321"/>
      <c r="H132" s="310" t="n">
        <v>40002</v>
      </c>
      <c r="I132" s="311"/>
      <c r="J132" s="312" t="n">
        <v>50.6179</v>
      </c>
      <c r="K132" s="312" t="n">
        <v>-3.4239</v>
      </c>
      <c r="L132" s="313" t="n">
        <v>50.6179</v>
      </c>
      <c r="M132" s="314" t="n">
        <v>-3.4239</v>
      </c>
      <c r="N132" s="302" t="s">
        <v>396</v>
      </c>
      <c r="O132" s="302" t="s">
        <v>397</v>
      </c>
      <c r="P132" s="315"/>
      <c r="Q132" s="320"/>
      <c r="R132" s="205"/>
      <c r="S132" s="205"/>
      <c r="T132" s="320"/>
      <c r="U132" s="192"/>
      <c r="V132" s="205"/>
      <c r="W132" s="192"/>
      <c r="X132" s="304"/>
      <c r="Y132" s="202"/>
      <c r="AA132" s="192"/>
      <c r="AB132" s="306" t="str">
        <f aca="false">IF(AI132="",(""),("bottom temperature taken between 1.5 and 3m deep"))</f>
        <v/>
      </c>
      <c r="AC132" s="192"/>
      <c r="AD132" s="192"/>
      <c r="AE132" s="192"/>
      <c r="AF132" s="192"/>
      <c r="AG132" s="192"/>
      <c r="AH132" s="202"/>
      <c r="AI132" s="202"/>
      <c r="AJ132" s="192"/>
      <c r="AK132" s="192"/>
      <c r="AL132" s="192"/>
      <c r="AM132" s="192"/>
      <c r="AN132" s="192"/>
      <c r="AO132" s="192"/>
      <c r="AP132" s="192"/>
      <c r="AQ132" s="202" t="str">
        <f aca="false">IF(Y132="panels",("Settlement panels deployed in marinas and scored in laboratory"),(""))</f>
        <v/>
      </c>
    </row>
    <row r="133" customFormat="false" ht="15" hidden="false" customHeight="false" outlineLevel="0" collapsed="false">
      <c r="A133" s="0"/>
      <c r="B133" s="0"/>
      <c r="C133" s="297" t="s">
        <v>529</v>
      </c>
      <c r="D133" s="297" t="s">
        <v>173</v>
      </c>
      <c r="E133" s="297" t="s">
        <v>231</v>
      </c>
      <c r="F133" s="205"/>
      <c r="G133" s="321"/>
      <c r="H133" s="310" t="n">
        <v>40070</v>
      </c>
      <c r="I133" s="311"/>
      <c r="J133" s="312" t="n">
        <v>50.6179</v>
      </c>
      <c r="K133" s="312" t="n">
        <v>-3.4239</v>
      </c>
      <c r="L133" s="313" t="n">
        <v>50.6179</v>
      </c>
      <c r="M133" s="314" t="n">
        <v>-3.4239</v>
      </c>
      <c r="N133" s="302" t="s">
        <v>396</v>
      </c>
      <c r="O133" s="302" t="s">
        <v>397</v>
      </c>
      <c r="P133" s="315"/>
      <c r="Q133" s="320"/>
      <c r="R133" s="205"/>
      <c r="S133" s="205"/>
      <c r="T133" s="320"/>
      <c r="U133" s="192"/>
      <c r="V133" s="205"/>
      <c r="W133" s="192"/>
      <c r="X133" s="304"/>
      <c r="Y133" s="202"/>
      <c r="AA133" s="192"/>
      <c r="AB133" s="306" t="str">
        <f aca="false">IF(AI133="",(""),("bottom temperature taken between 1.5 and 3m deep"))</f>
        <v>bottom temperature taken between 1.5 and 3m deep</v>
      </c>
      <c r="AC133" s="192"/>
      <c r="AD133" s="192"/>
      <c r="AE133" s="192"/>
      <c r="AF133" s="192"/>
      <c r="AG133" s="192"/>
      <c r="AH133" s="202"/>
      <c r="AI133" s="202" t="n">
        <v>16.7</v>
      </c>
      <c r="AJ133" s="192"/>
      <c r="AK133" s="192"/>
      <c r="AL133" s="192"/>
      <c r="AM133" s="192"/>
      <c r="AN133" s="192"/>
      <c r="AO133" s="192"/>
      <c r="AP133" s="192"/>
      <c r="AQ133" s="202" t="str">
        <f aca="false">IF(Y133="panels",("Settlement panels deployed in marinas and scored in laboratory"),(""))</f>
        <v/>
      </c>
    </row>
    <row r="134" customFormat="false" ht="15" hidden="false" customHeight="false" outlineLevel="0" collapsed="false">
      <c r="A134" s="0"/>
      <c r="B134" s="0"/>
      <c r="C134" s="297" t="s">
        <v>530</v>
      </c>
      <c r="D134" s="297" t="s">
        <v>173</v>
      </c>
      <c r="E134" s="297" t="s">
        <v>226</v>
      </c>
      <c r="F134" s="205"/>
      <c r="G134" s="321"/>
      <c r="H134" s="310" t="n">
        <v>40666</v>
      </c>
      <c r="I134" s="311"/>
      <c r="J134" s="312" t="n">
        <v>50.6179</v>
      </c>
      <c r="K134" s="312" t="n">
        <v>-3.4239</v>
      </c>
      <c r="L134" s="313" t="n">
        <v>50.6179</v>
      </c>
      <c r="M134" s="314" t="n">
        <v>-3.4239</v>
      </c>
      <c r="N134" s="302" t="s">
        <v>396</v>
      </c>
      <c r="O134" s="302" t="s">
        <v>397</v>
      </c>
      <c r="P134" s="315"/>
      <c r="Q134" s="320"/>
      <c r="R134" s="205"/>
      <c r="S134" s="205"/>
      <c r="T134" s="320"/>
      <c r="U134" s="192"/>
      <c r="V134" s="205"/>
      <c r="W134" s="192"/>
      <c r="X134" s="304"/>
      <c r="Y134" s="202"/>
      <c r="AA134" s="192"/>
      <c r="AB134" s="306" t="str">
        <f aca="false">IF(AI134="",(""),("bottom temperature taken between 1.5 and 3m deep"))</f>
        <v/>
      </c>
      <c r="AC134" s="192"/>
      <c r="AD134" s="192"/>
      <c r="AE134" s="192"/>
      <c r="AF134" s="192"/>
      <c r="AG134" s="192"/>
      <c r="AH134" s="202"/>
      <c r="AI134" s="202"/>
      <c r="AJ134" s="192"/>
      <c r="AK134" s="192"/>
      <c r="AL134" s="192"/>
      <c r="AM134" s="192"/>
      <c r="AN134" s="192"/>
      <c r="AO134" s="192"/>
      <c r="AP134" s="192"/>
      <c r="AQ134" s="202" t="str">
        <f aca="false">IF(Y134="panels",("Settlement panels deployed in marinas and scored in laboratory"),(""))</f>
        <v/>
      </c>
    </row>
    <row r="135" customFormat="false" ht="15" hidden="false" customHeight="false" outlineLevel="0" collapsed="false">
      <c r="A135" s="0"/>
      <c r="B135" s="0"/>
      <c r="C135" s="297" t="s">
        <v>531</v>
      </c>
      <c r="D135" s="297" t="s">
        <v>173</v>
      </c>
      <c r="E135" s="297" t="s">
        <v>225</v>
      </c>
      <c r="F135" s="205"/>
      <c r="G135" s="321"/>
      <c r="H135" s="310" t="n">
        <v>38235</v>
      </c>
      <c r="I135" s="311"/>
      <c r="J135" s="312" t="n">
        <v>50.610167</v>
      </c>
      <c r="K135" s="312" t="n">
        <v>-2.456083</v>
      </c>
      <c r="L135" s="313" t="n">
        <v>50.610167</v>
      </c>
      <c r="M135" s="314" t="n">
        <v>-2.456083</v>
      </c>
      <c r="N135" s="302" t="s">
        <v>396</v>
      </c>
      <c r="O135" s="302" t="s">
        <v>397</v>
      </c>
      <c r="P135" s="315"/>
      <c r="Q135" s="320"/>
      <c r="R135" s="205"/>
      <c r="S135" s="205"/>
      <c r="T135" s="320"/>
      <c r="U135" s="192"/>
      <c r="V135" s="205"/>
      <c r="W135" s="192"/>
      <c r="X135" s="304"/>
      <c r="Y135" s="202"/>
      <c r="AA135" s="192"/>
      <c r="AB135" s="306" t="str">
        <f aca="false">IF(AI135="",(""),("bottom temperature taken between 1.5 and 3m deep"))</f>
        <v/>
      </c>
      <c r="AC135" s="192"/>
      <c r="AD135" s="192"/>
      <c r="AE135" s="192"/>
      <c r="AF135" s="192"/>
      <c r="AG135" s="192"/>
      <c r="AH135" s="202" t="n">
        <v>20</v>
      </c>
      <c r="AI135" s="202"/>
      <c r="AJ135" s="192"/>
      <c r="AK135" s="192"/>
      <c r="AL135" s="192"/>
      <c r="AM135" s="192"/>
      <c r="AN135" s="192"/>
      <c r="AO135" s="192"/>
      <c r="AP135" s="192"/>
      <c r="AQ135" s="202" t="str">
        <f aca="false">IF(Y135="panels",("Settlement panels deployed in marinas and scored in laboratory"),(""))</f>
        <v/>
      </c>
    </row>
    <row r="136" customFormat="false" ht="15" hidden="false" customHeight="false" outlineLevel="0" collapsed="false">
      <c r="A136" s="0"/>
      <c r="B136" s="0"/>
      <c r="C136" s="297" t="s">
        <v>532</v>
      </c>
      <c r="D136" s="297" t="s">
        <v>173</v>
      </c>
      <c r="E136" s="297" t="s">
        <v>225</v>
      </c>
      <c r="F136" s="205"/>
      <c r="G136" s="321"/>
      <c r="H136" s="310" t="n">
        <v>38769</v>
      </c>
      <c r="I136" s="311"/>
      <c r="J136" s="312" t="n">
        <v>50.610167</v>
      </c>
      <c r="K136" s="312" t="n">
        <v>-2.456083</v>
      </c>
      <c r="L136" s="313" t="n">
        <v>50.610167</v>
      </c>
      <c r="M136" s="314" t="n">
        <v>-2.456083</v>
      </c>
      <c r="N136" s="302" t="s">
        <v>396</v>
      </c>
      <c r="O136" s="302" t="s">
        <v>397</v>
      </c>
      <c r="P136" s="315"/>
      <c r="Q136" s="320"/>
      <c r="R136" s="205"/>
      <c r="S136" s="205"/>
      <c r="T136" s="320"/>
      <c r="U136" s="192"/>
      <c r="V136" s="205"/>
      <c r="W136" s="192"/>
      <c r="X136" s="304"/>
      <c r="Y136" s="202"/>
      <c r="AA136" s="192"/>
      <c r="AB136" s="306" t="str">
        <f aca="false">IF(AI136="",(""),("bottom temperature taken between 1.5 and 3m deep"))</f>
        <v/>
      </c>
      <c r="AC136" s="192"/>
      <c r="AD136" s="192"/>
      <c r="AE136" s="192"/>
      <c r="AF136" s="192"/>
      <c r="AG136" s="192"/>
      <c r="AH136" s="202"/>
      <c r="AI136" s="202"/>
      <c r="AJ136" s="192"/>
      <c r="AK136" s="192"/>
      <c r="AL136" s="192"/>
      <c r="AM136" s="192"/>
      <c r="AN136" s="192"/>
      <c r="AO136" s="192"/>
      <c r="AP136" s="192"/>
      <c r="AQ136" s="202" t="str">
        <f aca="false">IF(Y136="panels",("Settlement panels deployed in marinas and scored in laboratory"),(""))</f>
        <v/>
      </c>
    </row>
    <row r="137" customFormat="false" ht="15" hidden="false" customHeight="false" outlineLevel="0" collapsed="false">
      <c r="A137" s="0"/>
      <c r="B137" s="0"/>
      <c r="C137" s="297" t="s">
        <v>533</v>
      </c>
      <c r="D137" s="297" t="s">
        <v>173</v>
      </c>
      <c r="E137" s="297" t="s">
        <v>231</v>
      </c>
      <c r="F137" s="205"/>
      <c r="G137" s="321"/>
      <c r="H137" s="310" t="n">
        <v>38908</v>
      </c>
      <c r="I137" s="311"/>
      <c r="J137" s="312" t="n">
        <v>50.610167</v>
      </c>
      <c r="K137" s="312" t="n">
        <v>-2.456083</v>
      </c>
      <c r="L137" s="313" t="n">
        <v>50.610167</v>
      </c>
      <c r="M137" s="314" t="n">
        <v>-2.456083</v>
      </c>
      <c r="N137" s="302" t="s">
        <v>396</v>
      </c>
      <c r="O137" s="302" t="s">
        <v>397</v>
      </c>
      <c r="P137" s="315"/>
      <c r="Q137" s="320"/>
      <c r="R137" s="205"/>
      <c r="S137" s="205"/>
      <c r="T137" s="320"/>
      <c r="U137" s="192"/>
      <c r="V137" s="205"/>
      <c r="W137" s="192"/>
      <c r="X137" s="304"/>
      <c r="Y137" s="202"/>
      <c r="AA137" s="192"/>
      <c r="AB137" s="306" t="str">
        <f aca="false">IF(AI137="",(""),("bottom temperature taken between 1.5 and 3m deep"))</f>
        <v>bottom temperature taken between 1.5 and 3m deep</v>
      </c>
      <c r="AC137" s="192"/>
      <c r="AD137" s="192"/>
      <c r="AE137" s="192"/>
      <c r="AF137" s="192"/>
      <c r="AG137" s="192"/>
      <c r="AH137" s="202"/>
      <c r="AI137" s="202" t="n">
        <v>16.9</v>
      </c>
      <c r="AJ137" s="192"/>
      <c r="AK137" s="192"/>
      <c r="AL137" s="192"/>
      <c r="AM137" s="192"/>
      <c r="AN137" s="192"/>
      <c r="AO137" s="192"/>
      <c r="AP137" s="192"/>
      <c r="AQ137" s="202" t="str">
        <f aca="false">IF(Y137="panels",("Settlement panels deployed in marinas and scored in laboratory"),(""))</f>
        <v/>
      </c>
    </row>
    <row r="138" customFormat="false" ht="15" hidden="false" customHeight="false" outlineLevel="0" collapsed="false">
      <c r="A138" s="0"/>
      <c r="B138" s="0"/>
      <c r="C138" s="297" t="s">
        <v>534</v>
      </c>
      <c r="D138" s="297" t="s">
        <v>173</v>
      </c>
      <c r="E138" s="297" t="s">
        <v>225</v>
      </c>
      <c r="F138" s="205"/>
      <c r="G138" s="321"/>
      <c r="H138" s="310" t="n">
        <v>38235</v>
      </c>
      <c r="I138" s="311"/>
      <c r="J138" s="312" t="n">
        <v>50.6071</v>
      </c>
      <c r="K138" s="312" t="n">
        <v>-2.4522</v>
      </c>
      <c r="L138" s="313" t="n">
        <v>50.6071</v>
      </c>
      <c r="M138" s="314" t="n">
        <v>-2.4522</v>
      </c>
      <c r="N138" s="302" t="s">
        <v>396</v>
      </c>
      <c r="O138" s="302" t="s">
        <v>397</v>
      </c>
      <c r="P138" s="315"/>
      <c r="Q138" s="320"/>
      <c r="R138" s="205"/>
      <c r="S138" s="205"/>
      <c r="T138" s="320"/>
      <c r="U138" s="192"/>
      <c r="V138" s="205"/>
      <c r="W138" s="192"/>
      <c r="X138" s="304"/>
      <c r="Y138" s="202"/>
      <c r="AA138" s="192"/>
      <c r="AB138" s="306" t="str">
        <f aca="false">IF(AI138="",(""),("bottom temperature taken between 1.5 and 3m deep"))</f>
        <v/>
      </c>
      <c r="AC138" s="192"/>
      <c r="AD138" s="192"/>
      <c r="AE138" s="192"/>
      <c r="AF138" s="192"/>
      <c r="AG138" s="192"/>
      <c r="AH138" s="202" t="n">
        <v>19</v>
      </c>
      <c r="AI138" s="202"/>
      <c r="AJ138" s="192"/>
      <c r="AK138" s="192"/>
      <c r="AL138" s="192"/>
      <c r="AM138" s="192"/>
      <c r="AN138" s="192"/>
      <c r="AO138" s="192"/>
      <c r="AP138" s="192"/>
      <c r="AQ138" s="202" t="str">
        <f aca="false">IF(Y138="panels",("Settlement panels deployed in marinas and scored in laboratory"),(""))</f>
        <v/>
      </c>
    </row>
    <row r="139" customFormat="false" ht="15" hidden="false" customHeight="false" outlineLevel="0" collapsed="false">
      <c r="A139" s="0"/>
      <c r="B139" s="0"/>
      <c r="C139" s="297" t="s">
        <v>535</v>
      </c>
      <c r="D139" s="297" t="s">
        <v>173</v>
      </c>
      <c r="E139" s="297" t="s">
        <v>225</v>
      </c>
      <c r="F139" s="205"/>
      <c r="G139" s="321"/>
      <c r="H139" s="310" t="n">
        <v>38769</v>
      </c>
      <c r="I139" s="311"/>
      <c r="J139" s="312" t="n">
        <v>50.6071</v>
      </c>
      <c r="K139" s="312" t="n">
        <v>-2.4522</v>
      </c>
      <c r="L139" s="313" t="n">
        <v>50.6071</v>
      </c>
      <c r="M139" s="314" t="n">
        <v>-2.4522</v>
      </c>
      <c r="N139" s="302" t="s">
        <v>396</v>
      </c>
      <c r="O139" s="302" t="s">
        <v>397</v>
      </c>
      <c r="P139" s="315"/>
      <c r="Q139" s="320"/>
      <c r="R139" s="205"/>
      <c r="S139" s="205"/>
      <c r="T139" s="320"/>
      <c r="U139" s="192"/>
      <c r="V139" s="205"/>
      <c r="W139" s="192"/>
      <c r="X139" s="304"/>
      <c r="Y139" s="202"/>
      <c r="AA139" s="192"/>
      <c r="AB139" s="306" t="str">
        <f aca="false">IF(AI139="",(""),("bottom temperature taken between 1.5 and 3m deep"))</f>
        <v/>
      </c>
      <c r="AC139" s="192"/>
      <c r="AD139" s="192"/>
      <c r="AE139" s="192"/>
      <c r="AF139" s="192"/>
      <c r="AG139" s="192"/>
      <c r="AH139" s="202"/>
      <c r="AI139" s="202"/>
      <c r="AJ139" s="192"/>
      <c r="AK139" s="192"/>
      <c r="AL139" s="192"/>
      <c r="AM139" s="192"/>
      <c r="AN139" s="192"/>
      <c r="AO139" s="192"/>
      <c r="AP139" s="192"/>
      <c r="AQ139" s="202" t="str">
        <f aca="false">IF(Y139="panels",("Settlement panels deployed in marinas and scored in laboratory"),(""))</f>
        <v/>
      </c>
    </row>
    <row r="140" customFormat="false" ht="15" hidden="false" customHeight="false" outlineLevel="0" collapsed="false">
      <c r="A140" s="0"/>
      <c r="B140" s="0"/>
      <c r="C140" s="297" t="s">
        <v>536</v>
      </c>
      <c r="D140" s="297" t="s">
        <v>173</v>
      </c>
      <c r="E140" s="297" t="s">
        <v>231</v>
      </c>
      <c r="F140" s="205"/>
      <c r="G140" s="321"/>
      <c r="H140" s="310" t="n">
        <v>38908</v>
      </c>
      <c r="I140" s="311"/>
      <c r="J140" s="312" t="n">
        <v>50.6071</v>
      </c>
      <c r="K140" s="312" t="n">
        <v>-2.4522</v>
      </c>
      <c r="L140" s="313" t="n">
        <v>50.6071</v>
      </c>
      <c r="M140" s="314" t="n">
        <v>-2.4522</v>
      </c>
      <c r="N140" s="302" t="s">
        <v>396</v>
      </c>
      <c r="O140" s="302" t="s">
        <v>397</v>
      </c>
      <c r="P140" s="315"/>
      <c r="Q140" s="320"/>
      <c r="R140" s="205"/>
      <c r="S140" s="205"/>
      <c r="T140" s="320"/>
      <c r="U140" s="192"/>
      <c r="V140" s="205"/>
      <c r="W140" s="192"/>
      <c r="X140" s="304"/>
      <c r="Y140" s="202"/>
      <c r="AA140" s="192"/>
      <c r="AB140" s="306" t="str">
        <f aca="false">IF(AI140="",(""),("bottom temperature taken between 1.5 and 3m deep"))</f>
        <v>bottom temperature taken between 1.5 and 3m deep</v>
      </c>
      <c r="AC140" s="192"/>
      <c r="AD140" s="192"/>
      <c r="AE140" s="192"/>
      <c r="AF140" s="192"/>
      <c r="AG140" s="192"/>
      <c r="AH140" s="202"/>
      <c r="AI140" s="202" t="n">
        <v>16.9</v>
      </c>
      <c r="AJ140" s="192"/>
      <c r="AK140" s="192"/>
      <c r="AL140" s="192"/>
      <c r="AM140" s="192"/>
      <c r="AN140" s="192"/>
      <c r="AO140" s="192"/>
      <c r="AP140" s="192"/>
      <c r="AQ140" s="202" t="str">
        <f aca="false">IF(Y140="panels",("Settlement panels deployed in marinas and scored in laboratory"),(""))</f>
        <v/>
      </c>
    </row>
    <row r="141" customFormat="false" ht="15" hidden="false" customHeight="false" outlineLevel="0" collapsed="false">
      <c r="A141" s="318"/>
      <c r="B141" s="0"/>
      <c r="C141" s="297" t="s">
        <v>537</v>
      </c>
      <c r="D141" s="297" t="s">
        <v>173</v>
      </c>
      <c r="E141" s="297" t="s">
        <v>225</v>
      </c>
      <c r="F141" s="205"/>
      <c r="G141" s="321"/>
      <c r="H141" s="310" t="n">
        <v>40095</v>
      </c>
      <c r="I141" s="311"/>
      <c r="J141" s="312" t="n">
        <v>50.6071</v>
      </c>
      <c r="K141" s="312" t="n">
        <v>-2.4522</v>
      </c>
      <c r="L141" s="313" t="n">
        <v>50.6071</v>
      </c>
      <c r="M141" s="314" t="n">
        <v>-2.4522</v>
      </c>
      <c r="N141" s="302" t="s">
        <v>396</v>
      </c>
      <c r="O141" s="302" t="s">
        <v>397</v>
      </c>
      <c r="P141" s="315"/>
      <c r="Q141" s="320"/>
      <c r="R141" s="205"/>
      <c r="S141" s="205"/>
      <c r="T141" s="320"/>
      <c r="U141" s="192"/>
      <c r="V141" s="205"/>
      <c r="W141" s="192"/>
      <c r="X141" s="304"/>
      <c r="Y141" s="202"/>
      <c r="AA141" s="192"/>
      <c r="AB141" s="306" t="str">
        <f aca="false">IF(AI141="",(""),("bottom temperature taken between 1.5 and 3m deep"))</f>
        <v/>
      </c>
      <c r="AC141" s="192"/>
      <c r="AD141" s="192"/>
      <c r="AE141" s="192"/>
      <c r="AF141" s="192"/>
      <c r="AG141" s="192"/>
      <c r="AH141" s="202"/>
      <c r="AI141" s="202"/>
      <c r="AJ141" s="192"/>
      <c r="AK141" s="192"/>
      <c r="AL141" s="192"/>
      <c r="AM141" s="192"/>
      <c r="AN141" s="192"/>
      <c r="AO141" s="192"/>
      <c r="AP141" s="192"/>
      <c r="AQ141" s="202" t="str">
        <f aca="false">IF(Y141="panels",("Settlement panels deployed in marinas and scored in laboratory"),(""))</f>
        <v/>
      </c>
    </row>
    <row r="142" customFormat="false" ht="15" hidden="false" customHeight="false" outlineLevel="0" collapsed="false">
      <c r="A142" s="318"/>
      <c r="B142" s="0"/>
      <c r="C142" s="297" t="s">
        <v>538</v>
      </c>
      <c r="D142" s="297" t="s">
        <v>173</v>
      </c>
      <c r="E142" s="297" t="s">
        <v>226</v>
      </c>
      <c r="F142" s="205"/>
      <c r="G142" s="321"/>
      <c r="H142" s="310" t="n">
        <v>40723</v>
      </c>
      <c r="I142" s="311"/>
      <c r="J142" s="312" t="n">
        <v>50.6071</v>
      </c>
      <c r="K142" s="312" t="n">
        <v>-2.4522</v>
      </c>
      <c r="L142" s="313" t="n">
        <v>50.6071</v>
      </c>
      <c r="M142" s="314" t="n">
        <v>-2.4522</v>
      </c>
      <c r="N142" s="302" t="s">
        <v>396</v>
      </c>
      <c r="O142" s="302" t="s">
        <v>397</v>
      </c>
      <c r="P142" s="315"/>
      <c r="Q142" s="320"/>
      <c r="R142" s="205"/>
      <c r="S142" s="205"/>
      <c r="T142" s="320"/>
      <c r="U142" s="192"/>
      <c r="V142" s="205"/>
      <c r="W142" s="192"/>
      <c r="X142" s="304"/>
      <c r="Y142" s="202"/>
      <c r="AA142" s="192"/>
      <c r="AB142" s="306" t="str">
        <f aca="false">IF(AI142="",(""),("bottom temperature taken between 1.5 and 3m deep"))</f>
        <v/>
      </c>
      <c r="AC142" s="192"/>
      <c r="AD142" s="192"/>
      <c r="AE142" s="192"/>
      <c r="AF142" s="192"/>
      <c r="AG142" s="192"/>
      <c r="AH142" s="202"/>
      <c r="AI142" s="202"/>
      <c r="AJ142" s="192"/>
      <c r="AK142" s="192"/>
      <c r="AL142" s="192"/>
      <c r="AM142" s="192"/>
      <c r="AN142" s="192"/>
      <c r="AO142" s="192"/>
      <c r="AP142" s="192"/>
      <c r="AQ142" s="202" t="str">
        <f aca="false">IF(Y142="panels",("Settlement panels deployed in marinas and scored in laboratory"),(""))</f>
        <v/>
      </c>
    </row>
    <row r="143" customFormat="false" ht="15" hidden="false" customHeight="false" outlineLevel="0" collapsed="false">
      <c r="B143" s="0"/>
      <c r="C143" s="297" t="s">
        <v>539</v>
      </c>
      <c r="D143" s="297" t="s">
        <v>173</v>
      </c>
      <c r="E143" s="297" t="s">
        <v>225</v>
      </c>
      <c r="F143" s="205"/>
      <c r="G143" s="321"/>
      <c r="H143" s="310" t="n">
        <v>38234</v>
      </c>
      <c r="I143" s="311"/>
      <c r="J143" s="312" t="n">
        <v>50.7117</v>
      </c>
      <c r="K143" s="312" t="n">
        <v>-1.9836</v>
      </c>
      <c r="L143" s="313" t="n">
        <v>50.7117</v>
      </c>
      <c r="M143" s="314" t="n">
        <v>-1.9836</v>
      </c>
      <c r="N143" s="302" t="s">
        <v>396</v>
      </c>
      <c r="O143" s="302" t="s">
        <v>397</v>
      </c>
      <c r="P143" s="315"/>
      <c r="Q143" s="320"/>
      <c r="R143" s="205"/>
      <c r="S143" s="205"/>
      <c r="T143" s="320"/>
      <c r="U143" s="192"/>
      <c r="V143" s="205"/>
      <c r="W143" s="192"/>
      <c r="X143" s="304"/>
      <c r="Y143" s="202"/>
      <c r="AA143" s="192"/>
      <c r="AB143" s="306" t="str">
        <f aca="false">IF(AI143="",(""),("bottom temperature taken between 1.5 and 3m deep"))</f>
        <v/>
      </c>
      <c r="AC143" s="192"/>
      <c r="AD143" s="192"/>
      <c r="AE143" s="192"/>
      <c r="AF143" s="192"/>
      <c r="AG143" s="192"/>
      <c r="AH143" s="202" t="n">
        <v>20</v>
      </c>
      <c r="AI143" s="202"/>
      <c r="AJ143" s="192"/>
      <c r="AK143" s="192"/>
      <c r="AL143" s="192"/>
      <c r="AM143" s="192"/>
      <c r="AN143" s="192"/>
      <c r="AO143" s="192"/>
      <c r="AP143" s="192"/>
      <c r="AQ143" s="202" t="str">
        <f aca="false">IF(Y143="panels",("Settlement panels deployed in marinas and scored in laboratory"),(""))</f>
        <v/>
      </c>
    </row>
    <row r="144" customFormat="false" ht="15" hidden="false" customHeight="false" outlineLevel="0" collapsed="false">
      <c r="B144" s="0"/>
      <c r="C144" s="297" t="s">
        <v>540</v>
      </c>
      <c r="D144" s="297" t="s">
        <v>173</v>
      </c>
      <c r="E144" s="297" t="s">
        <v>225</v>
      </c>
      <c r="F144" s="205"/>
      <c r="G144" s="321"/>
      <c r="H144" s="310" t="n">
        <v>38772</v>
      </c>
      <c r="I144" s="311"/>
      <c r="J144" s="312" t="n">
        <v>50.7117</v>
      </c>
      <c r="K144" s="312" t="n">
        <v>-1.9836</v>
      </c>
      <c r="L144" s="313" t="n">
        <v>50.7117</v>
      </c>
      <c r="M144" s="314" t="n">
        <v>-1.9836</v>
      </c>
      <c r="N144" s="302" t="s">
        <v>396</v>
      </c>
      <c r="O144" s="302" t="s">
        <v>397</v>
      </c>
      <c r="P144" s="315"/>
      <c r="Q144" s="320"/>
      <c r="R144" s="205"/>
      <c r="S144" s="205"/>
      <c r="T144" s="320"/>
      <c r="U144" s="192"/>
      <c r="V144" s="205"/>
      <c r="W144" s="192"/>
      <c r="X144" s="304"/>
      <c r="Y144" s="202"/>
      <c r="AA144" s="192"/>
      <c r="AB144" s="306" t="str">
        <f aca="false">IF(AI144="",(""),("bottom temperature taken between 1.5 and 3m deep"))</f>
        <v/>
      </c>
      <c r="AC144" s="192"/>
      <c r="AD144" s="192"/>
      <c r="AE144" s="192"/>
      <c r="AF144" s="192"/>
      <c r="AG144" s="192"/>
      <c r="AH144" s="202"/>
      <c r="AI144" s="202"/>
      <c r="AJ144" s="192"/>
      <c r="AK144" s="192"/>
      <c r="AL144" s="192"/>
      <c r="AM144" s="192"/>
      <c r="AN144" s="192"/>
      <c r="AO144" s="192"/>
      <c r="AP144" s="192"/>
      <c r="AQ144" s="202" t="str">
        <f aca="false">IF(Y144="panels",("Settlement panels deployed in marinas and scored in laboratory"),(""))</f>
        <v/>
      </c>
    </row>
    <row r="145" customFormat="false" ht="15" hidden="false" customHeight="false" outlineLevel="0" collapsed="false">
      <c r="B145" s="0"/>
      <c r="C145" s="297" t="s">
        <v>541</v>
      </c>
      <c r="D145" s="297" t="s">
        <v>173</v>
      </c>
      <c r="E145" s="297" t="s">
        <v>231</v>
      </c>
      <c r="F145" s="205"/>
      <c r="G145" s="321"/>
      <c r="H145" s="310" t="n">
        <v>38909</v>
      </c>
      <c r="I145" s="311"/>
      <c r="J145" s="312" t="n">
        <v>50.7117</v>
      </c>
      <c r="K145" s="312" t="n">
        <v>-1.9836</v>
      </c>
      <c r="L145" s="313" t="n">
        <v>50.7117</v>
      </c>
      <c r="M145" s="314" t="n">
        <v>-1.9836</v>
      </c>
      <c r="N145" s="302" t="s">
        <v>396</v>
      </c>
      <c r="O145" s="302" t="s">
        <v>397</v>
      </c>
      <c r="P145" s="315"/>
      <c r="Q145" s="320"/>
      <c r="R145" s="205"/>
      <c r="S145" s="205"/>
      <c r="T145" s="320"/>
      <c r="U145" s="192"/>
      <c r="V145" s="205"/>
      <c r="W145" s="192"/>
      <c r="X145" s="304"/>
      <c r="Y145" s="202"/>
      <c r="AA145" s="192"/>
      <c r="AB145" s="306" t="str">
        <f aca="false">IF(AI145="",(""),("bottom temperature taken between 1.5 and 3m deep"))</f>
        <v>bottom temperature taken between 1.5 and 3m deep</v>
      </c>
      <c r="AC145" s="192"/>
      <c r="AD145" s="192"/>
      <c r="AE145" s="192"/>
      <c r="AF145" s="192"/>
      <c r="AG145" s="192"/>
      <c r="AH145" s="202"/>
      <c r="AI145" s="202" t="n">
        <v>20.3</v>
      </c>
      <c r="AJ145" s="192"/>
      <c r="AK145" s="192"/>
      <c r="AL145" s="192"/>
      <c r="AM145" s="192"/>
      <c r="AN145" s="192"/>
      <c r="AO145" s="192"/>
      <c r="AP145" s="192"/>
      <c r="AQ145" s="202" t="str">
        <f aca="false">IF(Y145="panels",("Settlement panels deployed in marinas and scored in laboratory"),(""))</f>
        <v/>
      </c>
    </row>
    <row r="146" customFormat="false" ht="15" hidden="false" customHeight="false" outlineLevel="0" collapsed="false">
      <c r="B146" s="0"/>
      <c r="C146" s="297" t="s">
        <v>542</v>
      </c>
      <c r="D146" s="297" t="s">
        <v>173</v>
      </c>
      <c r="E146" s="297" t="s">
        <v>231</v>
      </c>
      <c r="F146" s="205"/>
      <c r="G146" s="321"/>
      <c r="H146" s="310" t="n">
        <v>39685</v>
      </c>
      <c r="I146" s="311"/>
      <c r="J146" s="312" t="n">
        <v>50.7117</v>
      </c>
      <c r="K146" s="312" t="n">
        <v>-1.9836</v>
      </c>
      <c r="L146" s="313" t="n">
        <v>50.7117</v>
      </c>
      <c r="M146" s="314" t="n">
        <v>-1.9836</v>
      </c>
      <c r="N146" s="302" t="s">
        <v>396</v>
      </c>
      <c r="O146" s="302" t="s">
        <v>397</v>
      </c>
      <c r="P146" s="315"/>
      <c r="Q146" s="320"/>
      <c r="R146" s="205"/>
      <c r="S146" s="205"/>
      <c r="T146" s="320"/>
      <c r="U146" s="192"/>
      <c r="V146" s="205"/>
      <c r="W146" s="192"/>
      <c r="X146" s="304"/>
      <c r="Y146" s="202"/>
      <c r="AA146" s="192"/>
      <c r="AB146" s="306" t="str">
        <f aca="false">IF(AI146="",(""),("bottom temperature taken between 1.5 and 3m deep"))</f>
        <v/>
      </c>
      <c r="AC146" s="192"/>
      <c r="AD146" s="192"/>
      <c r="AE146" s="192"/>
      <c r="AF146" s="192"/>
      <c r="AG146" s="192"/>
      <c r="AH146" s="202"/>
      <c r="AI146" s="202"/>
      <c r="AJ146" s="192"/>
      <c r="AK146" s="192"/>
      <c r="AL146" s="192"/>
      <c r="AM146" s="192"/>
      <c r="AN146" s="192"/>
      <c r="AO146" s="192"/>
      <c r="AP146" s="192"/>
      <c r="AQ146" s="202" t="str">
        <f aca="false">IF(Y146="panels",("Settlement panels deployed in marinas and scored in laboratory"),(""))</f>
        <v/>
      </c>
    </row>
    <row r="147" customFormat="false" ht="15" hidden="false" customHeight="false" outlineLevel="0" collapsed="false">
      <c r="B147" s="0"/>
      <c r="C147" s="297" t="s">
        <v>543</v>
      </c>
      <c r="D147" s="297" t="s">
        <v>173</v>
      </c>
      <c r="E147" s="297" t="s">
        <v>225</v>
      </c>
      <c r="F147" s="205"/>
      <c r="G147" s="321"/>
      <c r="H147" s="310" t="n">
        <v>40095</v>
      </c>
      <c r="I147" s="311"/>
      <c r="J147" s="312" t="n">
        <v>50.7117</v>
      </c>
      <c r="K147" s="312" t="n">
        <v>-1.9836</v>
      </c>
      <c r="L147" s="313" t="n">
        <v>50.7117</v>
      </c>
      <c r="M147" s="314" t="n">
        <v>-1.9836</v>
      </c>
      <c r="N147" s="302" t="s">
        <v>396</v>
      </c>
      <c r="O147" s="302" t="s">
        <v>397</v>
      </c>
      <c r="P147" s="315"/>
      <c r="Q147" s="320"/>
      <c r="R147" s="205"/>
      <c r="S147" s="205"/>
      <c r="T147" s="320"/>
      <c r="U147" s="192"/>
      <c r="V147" s="205"/>
      <c r="W147" s="192"/>
      <c r="X147" s="304"/>
      <c r="Y147" s="202"/>
      <c r="AA147" s="192"/>
      <c r="AB147" s="306" t="str">
        <f aca="false">IF(AI147="",(""),("bottom temperature taken between 1.5 and 3m deep"))</f>
        <v/>
      </c>
      <c r="AC147" s="192"/>
      <c r="AD147" s="192"/>
      <c r="AE147" s="192"/>
      <c r="AF147" s="192"/>
      <c r="AG147" s="192"/>
      <c r="AH147" s="202"/>
      <c r="AI147" s="202"/>
      <c r="AJ147" s="192"/>
      <c r="AK147" s="192"/>
      <c r="AL147" s="192"/>
      <c r="AM147" s="192"/>
      <c r="AN147" s="192"/>
      <c r="AO147" s="192"/>
      <c r="AP147" s="192"/>
      <c r="AQ147" s="202" t="str">
        <f aca="false">IF(Y147="panels",("Settlement panels deployed in marinas and scored in laboratory"),(""))</f>
        <v/>
      </c>
    </row>
    <row r="148" customFormat="false" ht="15" hidden="false" customHeight="false" outlineLevel="0" collapsed="false">
      <c r="B148" s="0"/>
      <c r="C148" s="297" t="s">
        <v>544</v>
      </c>
      <c r="D148" s="297" t="s">
        <v>173</v>
      </c>
      <c r="E148" s="297" t="s">
        <v>226</v>
      </c>
      <c r="F148" s="205"/>
      <c r="G148" s="321"/>
      <c r="H148" s="310" t="n">
        <v>40715</v>
      </c>
      <c r="I148" s="311"/>
      <c r="J148" s="312" t="n">
        <v>50.7117</v>
      </c>
      <c r="K148" s="312" t="n">
        <v>-1.9836</v>
      </c>
      <c r="L148" s="313" t="n">
        <v>50.7117</v>
      </c>
      <c r="M148" s="314" t="n">
        <v>-1.9836</v>
      </c>
      <c r="N148" s="302" t="s">
        <v>396</v>
      </c>
      <c r="O148" s="302" t="s">
        <v>397</v>
      </c>
      <c r="P148" s="315"/>
      <c r="Q148" s="320"/>
      <c r="R148" s="205"/>
      <c r="S148" s="205"/>
      <c r="T148" s="320"/>
      <c r="U148" s="192"/>
      <c r="V148" s="205"/>
      <c r="W148" s="192"/>
      <c r="X148" s="304"/>
      <c r="Y148" s="202"/>
      <c r="AA148" s="192"/>
      <c r="AB148" s="306" t="str">
        <f aca="false">IF(AI148="",(""),("bottom temperature taken between 1.5 and 3m deep"))</f>
        <v/>
      </c>
      <c r="AC148" s="192"/>
      <c r="AD148" s="192"/>
      <c r="AE148" s="192"/>
      <c r="AF148" s="192"/>
      <c r="AG148" s="192"/>
      <c r="AH148" s="202"/>
      <c r="AI148" s="202"/>
      <c r="AJ148" s="192"/>
      <c r="AK148" s="192"/>
      <c r="AL148" s="192"/>
      <c r="AM148" s="192"/>
      <c r="AN148" s="192"/>
      <c r="AO148" s="192"/>
      <c r="AP148" s="192"/>
      <c r="AQ148" s="202" t="str">
        <f aca="false">IF(Y148="panels",("Settlement panels deployed in marinas and scored in laboratory"),(""))</f>
        <v/>
      </c>
    </row>
    <row r="149" customFormat="false" ht="15" hidden="false" customHeight="false" outlineLevel="0" collapsed="false">
      <c r="B149" s="0"/>
      <c r="C149" s="297" t="s">
        <v>545</v>
      </c>
      <c r="D149" s="297" t="s">
        <v>173</v>
      </c>
      <c r="E149" s="297" t="s">
        <v>225</v>
      </c>
      <c r="F149" s="205"/>
      <c r="G149" s="321"/>
      <c r="H149" s="310" t="n">
        <v>40094</v>
      </c>
      <c r="I149" s="311"/>
      <c r="J149" s="312" t="n">
        <v>50.7504</v>
      </c>
      <c r="K149" s="312" t="n">
        <v>-1.5281</v>
      </c>
      <c r="L149" s="313" t="n">
        <v>50.7504</v>
      </c>
      <c r="M149" s="314" t="n">
        <v>-1.5281</v>
      </c>
      <c r="N149" s="302" t="s">
        <v>396</v>
      </c>
      <c r="O149" s="302" t="s">
        <v>397</v>
      </c>
      <c r="P149" s="315"/>
      <c r="Q149" s="320"/>
      <c r="R149" s="205"/>
      <c r="S149" s="205"/>
      <c r="T149" s="320"/>
      <c r="U149" s="192"/>
      <c r="V149" s="205"/>
      <c r="W149" s="192"/>
      <c r="X149" s="304"/>
      <c r="Y149" s="202"/>
      <c r="AA149" s="192"/>
      <c r="AB149" s="306" t="str">
        <f aca="false">IF(AI149="",(""),("bottom temperature taken between 1.5 and 3m deep"))</f>
        <v>bottom temperature taken between 1.5 and 3m deep</v>
      </c>
      <c r="AC149" s="192"/>
      <c r="AD149" s="192"/>
      <c r="AE149" s="192"/>
      <c r="AF149" s="192"/>
      <c r="AG149" s="192"/>
      <c r="AH149" s="202" t="n">
        <v>15.9</v>
      </c>
      <c r="AI149" s="202" t="n">
        <v>15.8</v>
      </c>
      <c r="AJ149" s="192"/>
      <c r="AK149" s="192"/>
      <c r="AL149" s="192"/>
      <c r="AM149" s="192"/>
      <c r="AN149" s="192"/>
      <c r="AO149" s="192"/>
      <c r="AP149" s="192"/>
      <c r="AQ149" s="202" t="str">
        <f aca="false">IF(Y149="panels",("Settlement panels deployed in marinas and scored in laboratory"),(""))</f>
        <v/>
      </c>
    </row>
    <row r="150" customFormat="false" ht="15" hidden="false" customHeight="false" outlineLevel="0" collapsed="false">
      <c r="B150" s="0"/>
      <c r="C150" s="297" t="s">
        <v>546</v>
      </c>
      <c r="D150" s="297" t="s">
        <v>173</v>
      </c>
      <c r="E150" s="297" t="s">
        <v>226</v>
      </c>
      <c r="F150" s="205"/>
      <c r="G150" s="321"/>
      <c r="H150" s="310" t="n">
        <v>40714</v>
      </c>
      <c r="I150" s="311"/>
      <c r="J150" s="312" t="n">
        <v>50.7504</v>
      </c>
      <c r="K150" s="312" t="n">
        <v>-1.5281</v>
      </c>
      <c r="L150" s="313" t="n">
        <v>50.7504</v>
      </c>
      <c r="M150" s="314" t="n">
        <v>-1.5281</v>
      </c>
      <c r="N150" s="302" t="s">
        <v>396</v>
      </c>
      <c r="O150" s="302" t="s">
        <v>397</v>
      </c>
      <c r="P150" s="315"/>
      <c r="Q150" s="320"/>
      <c r="R150" s="205"/>
      <c r="S150" s="205"/>
      <c r="T150" s="320"/>
      <c r="U150" s="192"/>
      <c r="V150" s="205"/>
      <c r="W150" s="192"/>
      <c r="X150" s="304"/>
      <c r="Y150" s="202"/>
      <c r="AA150" s="192"/>
      <c r="AB150" s="306" t="str">
        <f aca="false">IF(AI150="",(""),("bottom temperature taken between 1.5 and 3m deep"))</f>
        <v/>
      </c>
      <c r="AC150" s="192"/>
      <c r="AD150" s="192"/>
      <c r="AE150" s="192"/>
      <c r="AF150" s="192"/>
      <c r="AG150" s="192"/>
      <c r="AH150" s="202"/>
      <c r="AI150" s="202"/>
      <c r="AJ150" s="192"/>
      <c r="AK150" s="192"/>
      <c r="AL150" s="192"/>
      <c r="AM150" s="192"/>
      <c r="AN150" s="192"/>
      <c r="AO150" s="192"/>
      <c r="AP150" s="192"/>
      <c r="AQ150" s="202" t="str">
        <f aca="false">IF(Y150="panels",("Settlement panels deployed in marinas and scored in laboratory"),(""))</f>
        <v/>
      </c>
    </row>
    <row r="151" customFormat="false" ht="15" hidden="false" customHeight="false" outlineLevel="0" collapsed="false">
      <c r="B151" s="0"/>
      <c r="C151" s="297" t="s">
        <v>547</v>
      </c>
      <c r="D151" s="297" t="s">
        <v>173</v>
      </c>
      <c r="E151" s="297" t="s">
        <v>225</v>
      </c>
      <c r="F151" s="205"/>
      <c r="G151" s="321"/>
      <c r="H151" s="310" t="n">
        <v>40150</v>
      </c>
      <c r="I151" s="311"/>
      <c r="J151" s="312" t="n">
        <v>50.7569</v>
      </c>
      <c r="K151" s="312" t="n">
        <v>-1.5323</v>
      </c>
      <c r="L151" s="313" t="n">
        <v>50.7569</v>
      </c>
      <c r="M151" s="314" t="n">
        <v>-1.5323</v>
      </c>
      <c r="N151" s="302" t="s">
        <v>396</v>
      </c>
      <c r="O151" s="302" t="s">
        <v>397</v>
      </c>
      <c r="P151" s="315"/>
      <c r="Q151" s="320"/>
      <c r="R151" s="205"/>
      <c r="S151" s="205"/>
      <c r="T151" s="320"/>
      <c r="U151" s="192"/>
      <c r="V151" s="205"/>
      <c r="W151" s="192"/>
      <c r="X151" s="304"/>
      <c r="Y151" s="202"/>
      <c r="AA151" s="192"/>
      <c r="AB151" s="306" t="str">
        <f aca="false">IF(AI151="",(""),("bottom temperature taken between 1.5 and 3m deep"))</f>
        <v>bottom temperature taken between 1.5 and 3m deep</v>
      </c>
      <c r="AC151" s="192"/>
      <c r="AD151" s="192"/>
      <c r="AE151" s="192"/>
      <c r="AF151" s="192"/>
      <c r="AG151" s="192"/>
      <c r="AH151" s="202" t="n">
        <v>7.9</v>
      </c>
      <c r="AI151" s="202" t="n">
        <v>9.3</v>
      </c>
      <c r="AJ151" s="192"/>
      <c r="AK151" s="192"/>
      <c r="AL151" s="192"/>
      <c r="AM151" s="192"/>
      <c r="AN151" s="192"/>
      <c r="AO151" s="192"/>
      <c r="AP151" s="192"/>
      <c r="AQ151" s="202" t="str">
        <f aca="false">IF(Y151="panels",("Settlement panels deployed in marinas and scored in laboratory"),(""))</f>
        <v/>
      </c>
    </row>
    <row r="152" customFormat="false" ht="15" hidden="false" customHeight="false" outlineLevel="0" collapsed="false">
      <c r="B152" s="0"/>
      <c r="C152" s="297" t="s">
        <v>548</v>
      </c>
      <c r="D152" s="297" t="s">
        <v>173</v>
      </c>
      <c r="E152" s="297" t="s">
        <v>225</v>
      </c>
      <c r="F152" s="205"/>
      <c r="G152" s="321"/>
      <c r="H152" s="310" t="n">
        <v>40151</v>
      </c>
      <c r="I152" s="311"/>
      <c r="J152" s="312" t="n">
        <v>50.8952</v>
      </c>
      <c r="K152" s="312" t="n">
        <v>-1.4044</v>
      </c>
      <c r="L152" s="313" t="n">
        <v>50.8952</v>
      </c>
      <c r="M152" s="314" t="n">
        <v>-1.4044</v>
      </c>
      <c r="N152" s="302" t="s">
        <v>396</v>
      </c>
      <c r="O152" s="302" t="s">
        <v>397</v>
      </c>
      <c r="P152" s="315"/>
      <c r="Q152" s="320"/>
      <c r="R152" s="205"/>
      <c r="S152" s="205"/>
      <c r="T152" s="320"/>
      <c r="U152" s="192"/>
      <c r="V152" s="205"/>
      <c r="W152" s="192"/>
      <c r="X152" s="304"/>
      <c r="Y152" s="202"/>
      <c r="AA152" s="192"/>
      <c r="AB152" s="306" t="str">
        <f aca="false">IF(AI152="",(""),("bottom temperature taken between 1.5 and 3m deep"))</f>
        <v>bottom temperature taken between 1.5 and 3m deep</v>
      </c>
      <c r="AC152" s="192"/>
      <c r="AD152" s="192"/>
      <c r="AE152" s="192"/>
      <c r="AF152" s="192"/>
      <c r="AG152" s="192"/>
      <c r="AH152" s="202" t="n">
        <v>8.7</v>
      </c>
      <c r="AI152" s="202" t="n">
        <v>9.8</v>
      </c>
      <c r="AJ152" s="192"/>
      <c r="AK152" s="192"/>
      <c r="AL152" s="192"/>
      <c r="AM152" s="192"/>
      <c r="AN152" s="192"/>
      <c r="AO152" s="192"/>
      <c r="AP152" s="192"/>
      <c r="AQ152" s="202" t="str">
        <f aca="false">IF(Y152="panels",("Settlement panels deployed in marinas and scored in laboratory"),(""))</f>
        <v/>
      </c>
    </row>
    <row r="153" customFormat="false" ht="15" hidden="false" customHeight="false" outlineLevel="0" collapsed="false">
      <c r="B153" s="0"/>
      <c r="C153" s="297" t="s">
        <v>549</v>
      </c>
      <c r="D153" s="297" t="s">
        <v>173</v>
      </c>
      <c r="E153" s="297" t="s">
        <v>225</v>
      </c>
      <c r="F153" s="205"/>
      <c r="G153" s="321"/>
      <c r="H153" s="310" t="n">
        <v>40150</v>
      </c>
      <c r="I153" s="311"/>
      <c r="J153" s="312" t="n">
        <v>50.8959</v>
      </c>
      <c r="K153" s="312" t="n">
        <v>-1.389983</v>
      </c>
      <c r="L153" s="313" t="n">
        <v>50.8959</v>
      </c>
      <c r="M153" s="314" t="n">
        <v>-1.389983</v>
      </c>
      <c r="N153" s="302" t="s">
        <v>396</v>
      </c>
      <c r="O153" s="302" t="s">
        <v>397</v>
      </c>
      <c r="P153" s="315"/>
      <c r="Q153" s="320"/>
      <c r="R153" s="205"/>
      <c r="S153" s="205"/>
      <c r="T153" s="320"/>
      <c r="U153" s="192"/>
      <c r="V153" s="205"/>
      <c r="W153" s="192"/>
      <c r="X153" s="304"/>
      <c r="Y153" s="202"/>
      <c r="AA153" s="192"/>
      <c r="AB153" s="306" t="str">
        <f aca="false">IF(AI153="",(""),("bottom temperature taken between 1.5 and 3m deep"))</f>
        <v>bottom temperature taken between 1.5 and 3m deep</v>
      </c>
      <c r="AC153" s="192"/>
      <c r="AD153" s="192"/>
      <c r="AE153" s="192"/>
      <c r="AF153" s="192"/>
      <c r="AG153" s="192"/>
      <c r="AH153" s="202" t="n">
        <v>9.2</v>
      </c>
      <c r="AI153" s="202" t="n">
        <v>10.1</v>
      </c>
      <c r="AJ153" s="192"/>
      <c r="AK153" s="192"/>
      <c r="AL153" s="192"/>
      <c r="AM153" s="192"/>
      <c r="AN153" s="192"/>
      <c r="AO153" s="192"/>
      <c r="AP153" s="192"/>
      <c r="AQ153" s="202" t="str">
        <f aca="false">IF(Y153="panels",("Settlement panels deployed in marinas and scored in laboratory"),(""))</f>
        <v/>
      </c>
    </row>
    <row r="154" customFormat="false" ht="15" hidden="false" customHeight="false" outlineLevel="0" collapsed="false">
      <c r="B154" s="0"/>
      <c r="C154" s="297" t="s">
        <v>550</v>
      </c>
      <c r="D154" s="297" t="s">
        <v>173</v>
      </c>
      <c r="E154" s="297" t="s">
        <v>226</v>
      </c>
      <c r="F154" s="205"/>
      <c r="G154" s="321"/>
      <c r="H154" s="310" t="n">
        <v>40713</v>
      </c>
      <c r="I154" s="311"/>
      <c r="J154" s="312" t="n">
        <v>50.8959</v>
      </c>
      <c r="K154" s="312" t="n">
        <v>-1.389983</v>
      </c>
      <c r="L154" s="313" t="n">
        <v>50.8959</v>
      </c>
      <c r="M154" s="314" t="n">
        <v>-1.389983</v>
      </c>
      <c r="N154" s="302" t="s">
        <v>396</v>
      </c>
      <c r="O154" s="302" t="s">
        <v>397</v>
      </c>
      <c r="P154" s="315"/>
      <c r="Q154" s="320"/>
      <c r="R154" s="205"/>
      <c r="S154" s="205"/>
      <c r="T154" s="320"/>
      <c r="U154" s="192"/>
      <c r="V154" s="205"/>
      <c r="W154" s="192"/>
      <c r="X154" s="304"/>
      <c r="Y154" s="202"/>
      <c r="AA154" s="192"/>
      <c r="AB154" s="306" t="str">
        <f aca="false">IF(AI154="",(""),("bottom temperature taken between 1.5 and 3m deep"))</f>
        <v/>
      </c>
      <c r="AC154" s="192"/>
      <c r="AD154" s="192"/>
      <c r="AE154" s="192"/>
      <c r="AF154" s="192"/>
      <c r="AG154" s="192"/>
      <c r="AH154" s="202"/>
      <c r="AI154" s="202"/>
      <c r="AJ154" s="192"/>
      <c r="AK154" s="192"/>
      <c r="AL154" s="192"/>
      <c r="AM154" s="192"/>
      <c r="AN154" s="192"/>
      <c r="AO154" s="192"/>
      <c r="AP154" s="192"/>
      <c r="AQ154" s="202" t="str">
        <f aca="false">IF(Y154="panels",("Settlement panels deployed in marinas and scored in laboratory"),(""))</f>
        <v/>
      </c>
    </row>
    <row r="155" customFormat="false" ht="15" hidden="false" customHeight="false" outlineLevel="0" collapsed="false">
      <c r="B155" s="0"/>
      <c r="C155" s="297" t="s">
        <v>551</v>
      </c>
      <c r="D155" s="297" t="s">
        <v>173</v>
      </c>
      <c r="E155" s="297" t="s">
        <v>225</v>
      </c>
      <c r="F155" s="205"/>
      <c r="G155" s="321"/>
      <c r="H155" s="310" t="n">
        <v>40152</v>
      </c>
      <c r="I155" s="311"/>
      <c r="J155" s="312" t="n">
        <v>50.9094</v>
      </c>
      <c r="K155" s="312" t="n">
        <v>-1.3813</v>
      </c>
      <c r="L155" s="313" t="n">
        <v>50.9094</v>
      </c>
      <c r="M155" s="314" t="n">
        <v>-1.3813</v>
      </c>
      <c r="N155" s="302" t="s">
        <v>396</v>
      </c>
      <c r="O155" s="302" t="s">
        <v>397</v>
      </c>
      <c r="P155" s="315"/>
      <c r="Q155" s="320"/>
      <c r="R155" s="205"/>
      <c r="S155" s="205"/>
      <c r="T155" s="320"/>
      <c r="U155" s="192"/>
      <c r="V155" s="205"/>
      <c r="W155" s="192"/>
      <c r="X155" s="304"/>
      <c r="Y155" s="202"/>
      <c r="AA155" s="192"/>
      <c r="AB155" s="306" t="str">
        <f aca="false">IF(AI155="",(""),("bottom temperature taken between 1.5 and 3m deep"))</f>
        <v>bottom temperature taken between 1.5 and 3m deep</v>
      </c>
      <c r="AC155" s="192"/>
      <c r="AD155" s="192"/>
      <c r="AE155" s="192"/>
      <c r="AF155" s="192"/>
      <c r="AG155" s="192"/>
      <c r="AH155" s="202" t="n">
        <v>9</v>
      </c>
      <c r="AI155" s="202" t="n">
        <v>9.5</v>
      </c>
      <c r="AJ155" s="192"/>
      <c r="AK155" s="192"/>
      <c r="AL155" s="192"/>
      <c r="AM155" s="192"/>
      <c r="AN155" s="192"/>
      <c r="AO155" s="192"/>
      <c r="AP155" s="192"/>
      <c r="AQ155" s="202" t="str">
        <f aca="false">IF(Y155="panels",("Settlement panels deployed in marinas and scored in laboratory"),(""))</f>
        <v/>
      </c>
    </row>
    <row r="156" customFormat="false" ht="15" hidden="false" customHeight="false" outlineLevel="0" collapsed="false">
      <c r="B156" s="0"/>
      <c r="C156" s="297" t="s">
        <v>552</v>
      </c>
      <c r="D156" s="297" t="s">
        <v>173</v>
      </c>
      <c r="E156" s="297" t="s">
        <v>225</v>
      </c>
      <c r="F156" s="205"/>
      <c r="G156" s="321"/>
      <c r="H156" s="310" t="n">
        <v>38233</v>
      </c>
      <c r="I156" s="311"/>
      <c r="J156" s="312" t="n">
        <v>50.8526</v>
      </c>
      <c r="K156" s="312" t="n">
        <v>-1.3121</v>
      </c>
      <c r="L156" s="313" t="n">
        <v>50.8526</v>
      </c>
      <c r="M156" s="314" t="n">
        <v>-1.3121</v>
      </c>
      <c r="N156" s="302" t="s">
        <v>396</v>
      </c>
      <c r="O156" s="302" t="s">
        <v>397</v>
      </c>
      <c r="P156" s="315"/>
      <c r="Q156" s="320"/>
      <c r="R156" s="205"/>
      <c r="S156" s="205"/>
      <c r="T156" s="320"/>
      <c r="U156" s="192"/>
      <c r="V156" s="205"/>
      <c r="W156" s="192"/>
      <c r="X156" s="304"/>
      <c r="Y156" s="202"/>
      <c r="AA156" s="192"/>
      <c r="AB156" s="306" t="str">
        <f aca="false">IF(AI156="",(""),("bottom temperature taken between 1.5 and 3m deep"))</f>
        <v/>
      </c>
      <c r="AC156" s="192"/>
      <c r="AD156" s="192"/>
      <c r="AE156" s="192"/>
      <c r="AF156" s="192"/>
      <c r="AG156" s="192"/>
      <c r="AH156" s="202" t="n">
        <v>19</v>
      </c>
      <c r="AI156" s="202"/>
      <c r="AJ156" s="192"/>
      <c r="AK156" s="192"/>
      <c r="AL156" s="192"/>
      <c r="AM156" s="192"/>
      <c r="AN156" s="192"/>
      <c r="AO156" s="192"/>
      <c r="AP156" s="192"/>
      <c r="AQ156" s="202" t="str">
        <f aca="false">IF(Y156="panels",("Settlement panels deployed in marinas and scored in laboratory"),(""))</f>
        <v/>
      </c>
    </row>
    <row r="157" customFormat="false" ht="15" hidden="false" customHeight="false" outlineLevel="0" collapsed="false">
      <c r="B157" s="0"/>
      <c r="C157" s="297" t="s">
        <v>553</v>
      </c>
      <c r="D157" s="297" t="s">
        <v>173</v>
      </c>
      <c r="E157" s="297" t="s">
        <v>225</v>
      </c>
      <c r="F157" s="205"/>
      <c r="G157" s="321"/>
      <c r="H157" s="310" t="n">
        <v>40094</v>
      </c>
      <c r="I157" s="311"/>
      <c r="J157" s="312" t="n">
        <v>50.8526</v>
      </c>
      <c r="K157" s="312" t="n">
        <v>-1.3121</v>
      </c>
      <c r="L157" s="313" t="n">
        <v>50.8526</v>
      </c>
      <c r="M157" s="314" t="n">
        <v>-1.3121</v>
      </c>
      <c r="N157" s="302" t="s">
        <v>396</v>
      </c>
      <c r="O157" s="302" t="s">
        <v>397</v>
      </c>
      <c r="P157" s="315"/>
      <c r="Q157" s="320"/>
      <c r="R157" s="205"/>
      <c r="S157" s="205"/>
      <c r="T157" s="320"/>
      <c r="U157" s="192"/>
      <c r="V157" s="205"/>
      <c r="W157" s="192"/>
      <c r="X157" s="304"/>
      <c r="Y157" s="202"/>
      <c r="AA157" s="192"/>
      <c r="AB157" s="306" t="str">
        <f aca="false">IF(AI157="",(""),("bottom temperature taken between 1.5 and 3m deep"))</f>
        <v>bottom temperature taken between 1.5 and 3m deep</v>
      </c>
      <c r="AC157" s="192"/>
      <c r="AD157" s="192"/>
      <c r="AE157" s="192"/>
      <c r="AF157" s="192"/>
      <c r="AG157" s="192"/>
      <c r="AH157" s="202" t="n">
        <v>16.2</v>
      </c>
      <c r="AI157" s="202" t="n">
        <v>16.1</v>
      </c>
      <c r="AJ157" s="192"/>
      <c r="AK157" s="192"/>
      <c r="AL157" s="192"/>
      <c r="AM157" s="192"/>
      <c r="AN157" s="192"/>
      <c r="AO157" s="192"/>
      <c r="AP157" s="192"/>
      <c r="AQ157" s="202" t="str">
        <f aca="false">IF(Y157="panels",("Settlement panels deployed in marinas and scored in laboratory"),(""))</f>
        <v/>
      </c>
    </row>
    <row r="158" customFormat="false" ht="15" hidden="false" customHeight="false" outlineLevel="0" collapsed="false">
      <c r="B158" s="0"/>
      <c r="C158" s="297" t="s">
        <v>554</v>
      </c>
      <c r="D158" s="297" t="s">
        <v>173</v>
      </c>
      <c r="E158" s="297" t="s">
        <v>226</v>
      </c>
      <c r="F158" s="205"/>
      <c r="G158" s="321"/>
      <c r="H158" s="310" t="n">
        <v>40712</v>
      </c>
      <c r="I158" s="311"/>
      <c r="J158" s="312" t="n">
        <v>50.8526</v>
      </c>
      <c r="K158" s="312" t="n">
        <v>-1.3121</v>
      </c>
      <c r="L158" s="313" t="n">
        <v>50.8526</v>
      </c>
      <c r="M158" s="314" t="n">
        <v>-1.3121</v>
      </c>
      <c r="N158" s="302" t="s">
        <v>396</v>
      </c>
      <c r="O158" s="302" t="s">
        <v>397</v>
      </c>
      <c r="P158" s="315"/>
      <c r="Q158" s="320"/>
      <c r="R158" s="205"/>
      <c r="S158" s="205"/>
      <c r="T158" s="320"/>
      <c r="U158" s="192"/>
      <c r="V158" s="205"/>
      <c r="W158" s="192"/>
      <c r="X158" s="304"/>
      <c r="Y158" s="202"/>
      <c r="AA158" s="192"/>
      <c r="AB158" s="306" t="str">
        <f aca="false">IF(AI158="",(""),("bottom temperature taken between 1.5 and 3m deep"))</f>
        <v/>
      </c>
      <c r="AC158" s="192"/>
      <c r="AD158" s="192"/>
      <c r="AE158" s="192"/>
      <c r="AF158" s="192"/>
      <c r="AG158" s="192"/>
      <c r="AH158" s="202"/>
      <c r="AI158" s="202"/>
      <c r="AJ158" s="192"/>
      <c r="AK158" s="192"/>
      <c r="AL158" s="192"/>
      <c r="AM158" s="192"/>
      <c r="AN158" s="192"/>
      <c r="AO158" s="192"/>
      <c r="AP158" s="192"/>
      <c r="AQ158" s="202" t="str">
        <f aca="false">IF(Y158="panels",("Settlement panels deployed in marinas and scored in laboratory"),(""))</f>
        <v/>
      </c>
    </row>
    <row r="159" customFormat="false" ht="15" hidden="false" customHeight="false" outlineLevel="0" collapsed="false">
      <c r="B159" s="0"/>
      <c r="C159" s="297" t="s">
        <v>555</v>
      </c>
      <c r="D159" s="297" t="s">
        <v>173</v>
      </c>
      <c r="E159" s="297" t="s">
        <v>225</v>
      </c>
      <c r="F159" s="205"/>
      <c r="G159" s="321"/>
      <c r="H159" s="310" t="n">
        <v>40152</v>
      </c>
      <c r="I159" s="311"/>
      <c r="J159" s="312" t="n">
        <v>50.8613</v>
      </c>
      <c r="K159" s="312" t="n">
        <v>-1.3127</v>
      </c>
      <c r="L159" s="313" t="n">
        <v>50.8613</v>
      </c>
      <c r="M159" s="314" t="n">
        <v>-1.3127</v>
      </c>
      <c r="N159" s="302" t="s">
        <v>396</v>
      </c>
      <c r="O159" s="302" t="s">
        <v>397</v>
      </c>
      <c r="P159" s="315"/>
      <c r="Q159" s="320"/>
      <c r="R159" s="205"/>
      <c r="S159" s="205"/>
      <c r="T159" s="320"/>
      <c r="U159" s="192"/>
      <c r="V159" s="205"/>
      <c r="W159" s="192"/>
      <c r="X159" s="304"/>
      <c r="Y159" s="202"/>
      <c r="AA159" s="192"/>
      <c r="AB159" s="306" t="str">
        <f aca="false">IF(AI159="",(""),("bottom temperature taken between 1.5 and 3m deep"))</f>
        <v>bottom temperature taken between 1.5 and 3m deep</v>
      </c>
      <c r="AC159" s="192"/>
      <c r="AD159" s="192"/>
      <c r="AE159" s="192"/>
      <c r="AF159" s="192"/>
      <c r="AG159" s="192"/>
      <c r="AH159" s="202" t="n">
        <v>9.5</v>
      </c>
      <c r="AI159" s="202" t="n">
        <v>9.4</v>
      </c>
      <c r="AJ159" s="192"/>
      <c r="AK159" s="192"/>
      <c r="AL159" s="192"/>
      <c r="AM159" s="192"/>
      <c r="AN159" s="192"/>
      <c r="AO159" s="192"/>
      <c r="AP159" s="192"/>
      <c r="AQ159" s="202" t="str">
        <f aca="false">IF(Y159="panels",("Settlement panels deployed in marinas and scored in laboratory"),(""))</f>
        <v/>
      </c>
    </row>
    <row r="160" customFormat="false" ht="15" hidden="false" customHeight="false" outlineLevel="0" collapsed="false">
      <c r="B160" s="0"/>
      <c r="C160" s="297" t="s">
        <v>556</v>
      </c>
      <c r="D160" s="297" t="s">
        <v>173</v>
      </c>
      <c r="E160" s="297" t="s">
        <v>225</v>
      </c>
      <c r="F160" s="205"/>
      <c r="G160" s="321"/>
      <c r="H160" s="310" t="n">
        <v>40152</v>
      </c>
      <c r="I160" s="311"/>
      <c r="J160" s="312" t="n">
        <v>50.8708</v>
      </c>
      <c r="K160" s="312" t="n">
        <v>-1.3116</v>
      </c>
      <c r="L160" s="313" t="n">
        <v>50.8708</v>
      </c>
      <c r="M160" s="314" t="n">
        <v>-1.3116</v>
      </c>
      <c r="N160" s="302" t="s">
        <v>396</v>
      </c>
      <c r="O160" s="302" t="s">
        <v>397</v>
      </c>
      <c r="P160" s="315"/>
      <c r="Q160" s="320"/>
      <c r="R160" s="205"/>
      <c r="S160" s="205"/>
      <c r="T160" s="320"/>
      <c r="U160" s="192"/>
      <c r="V160" s="205"/>
      <c r="W160" s="192"/>
      <c r="X160" s="304"/>
      <c r="Y160" s="202"/>
      <c r="AA160" s="192"/>
      <c r="AB160" s="306" t="str">
        <f aca="false">IF(AI160="",(""),("bottom temperature taken between 1.5 and 3m deep"))</f>
        <v>bottom temperature taken between 1.5 and 3m deep</v>
      </c>
      <c r="AC160" s="192"/>
      <c r="AD160" s="192"/>
      <c r="AE160" s="192"/>
      <c r="AF160" s="192"/>
      <c r="AG160" s="192"/>
      <c r="AH160" s="202" t="n">
        <v>8.6</v>
      </c>
      <c r="AI160" s="202" t="n">
        <v>8.8</v>
      </c>
      <c r="AJ160" s="192"/>
      <c r="AK160" s="192"/>
      <c r="AL160" s="192"/>
      <c r="AM160" s="192"/>
      <c r="AN160" s="192"/>
      <c r="AO160" s="192"/>
      <c r="AP160" s="192"/>
      <c r="AQ160" s="202" t="str">
        <f aca="false">IF(Y160="panels",("Settlement panels deployed in marinas and scored in laboratory"),(""))</f>
        <v/>
      </c>
    </row>
    <row r="161" customFormat="false" ht="15" hidden="false" customHeight="false" outlineLevel="0" collapsed="false">
      <c r="B161" s="0"/>
      <c r="C161" s="297" t="s">
        <v>557</v>
      </c>
      <c r="D161" s="297" t="s">
        <v>173</v>
      </c>
      <c r="E161" s="297" t="s">
        <v>225</v>
      </c>
      <c r="F161" s="205"/>
      <c r="G161" s="321"/>
      <c r="H161" s="310" t="n">
        <v>40152</v>
      </c>
      <c r="I161" s="311"/>
      <c r="J161" s="312" t="n">
        <v>50.8822</v>
      </c>
      <c r="K161" s="312" t="n">
        <v>-1.2997</v>
      </c>
      <c r="L161" s="313" t="n">
        <v>50.8822</v>
      </c>
      <c r="M161" s="314" t="n">
        <v>-1.2997</v>
      </c>
      <c r="N161" s="302" t="s">
        <v>396</v>
      </c>
      <c r="O161" s="302" t="s">
        <v>397</v>
      </c>
      <c r="P161" s="315"/>
      <c r="Q161" s="320"/>
      <c r="R161" s="205"/>
      <c r="S161" s="205"/>
      <c r="T161" s="320"/>
      <c r="U161" s="192"/>
      <c r="V161" s="205"/>
      <c r="W161" s="192"/>
      <c r="X161" s="304"/>
      <c r="Y161" s="202"/>
      <c r="AA161" s="192"/>
      <c r="AB161" s="306" t="str">
        <f aca="false">IF(AI161="",(""),("bottom temperature taken between 1.5 and 3m deep"))</f>
        <v>bottom temperature taken between 1.5 and 3m deep</v>
      </c>
      <c r="AC161" s="192"/>
      <c r="AD161" s="192"/>
      <c r="AE161" s="192"/>
      <c r="AF161" s="192"/>
      <c r="AG161" s="192"/>
      <c r="AH161" s="202" t="n">
        <v>8.3</v>
      </c>
      <c r="AI161" s="202" t="n">
        <v>8.8</v>
      </c>
      <c r="AJ161" s="192"/>
      <c r="AK161" s="192"/>
      <c r="AL161" s="192"/>
      <c r="AM161" s="192"/>
      <c r="AN161" s="192"/>
      <c r="AO161" s="192"/>
      <c r="AP161" s="192"/>
      <c r="AQ161" s="202" t="str">
        <f aca="false">IF(Y161="panels",("Settlement panels deployed in marinas and scored in laboratory"),(""))</f>
        <v/>
      </c>
    </row>
    <row r="162" customFormat="false" ht="15" hidden="false" customHeight="false" outlineLevel="0" collapsed="false">
      <c r="B162" s="0"/>
      <c r="C162" s="297" t="s">
        <v>558</v>
      </c>
      <c r="D162" s="297" t="s">
        <v>173</v>
      </c>
      <c r="E162" s="297" t="s">
        <v>225</v>
      </c>
      <c r="F162" s="205"/>
      <c r="G162" s="321"/>
      <c r="H162" s="310" t="n">
        <v>40151</v>
      </c>
      <c r="I162" s="311"/>
      <c r="J162" s="312" t="n">
        <v>50.7619</v>
      </c>
      <c r="K162" s="312" t="n">
        <v>-1.2961</v>
      </c>
      <c r="L162" s="313" t="n">
        <v>50.7619</v>
      </c>
      <c r="M162" s="314" t="n">
        <v>-1.2961</v>
      </c>
      <c r="N162" s="302" t="s">
        <v>396</v>
      </c>
      <c r="O162" s="302" t="s">
        <v>397</v>
      </c>
      <c r="P162" s="315"/>
      <c r="Q162" s="320"/>
      <c r="R162" s="205"/>
      <c r="S162" s="205"/>
      <c r="T162" s="320"/>
      <c r="U162" s="192"/>
      <c r="V162" s="205"/>
      <c r="W162" s="192"/>
      <c r="X162" s="304"/>
      <c r="Y162" s="202"/>
      <c r="AA162" s="192"/>
      <c r="AB162" s="306" t="str">
        <f aca="false">IF(AI162="",(""),("bottom temperature taken between 1.5 and 3m deep"))</f>
        <v>bottom temperature taken between 1.5 and 3m deep</v>
      </c>
      <c r="AC162" s="192"/>
      <c r="AD162" s="192"/>
      <c r="AE162" s="192"/>
      <c r="AF162" s="192"/>
      <c r="AG162" s="192"/>
      <c r="AH162" s="202" t="n">
        <v>9.7</v>
      </c>
      <c r="AI162" s="202" t="n">
        <v>9.7</v>
      </c>
      <c r="AJ162" s="192"/>
      <c r="AK162" s="192"/>
      <c r="AL162" s="192"/>
      <c r="AM162" s="192"/>
      <c r="AN162" s="192"/>
      <c r="AO162" s="192"/>
      <c r="AP162" s="192"/>
      <c r="AQ162" s="202" t="str">
        <f aca="false">IF(Y162="panels",("Settlement panels deployed in marinas and scored in laboratory"),(""))</f>
        <v/>
      </c>
    </row>
    <row r="163" customFormat="false" ht="15" hidden="false" customHeight="false" outlineLevel="0" collapsed="false">
      <c r="B163" s="0"/>
      <c r="C163" s="297" t="s">
        <v>559</v>
      </c>
      <c r="D163" s="297" t="s">
        <v>173</v>
      </c>
      <c r="E163" s="297" t="s">
        <v>225</v>
      </c>
      <c r="F163" s="205"/>
      <c r="G163" s="321"/>
      <c r="H163" s="310" t="n">
        <v>40151</v>
      </c>
      <c r="I163" s="311"/>
      <c r="J163" s="312" t="n">
        <v>50.7595</v>
      </c>
      <c r="K163" s="312" t="n">
        <v>-1.2937</v>
      </c>
      <c r="L163" s="313" t="n">
        <v>50.7595</v>
      </c>
      <c r="M163" s="314" t="n">
        <v>-1.2937</v>
      </c>
      <c r="N163" s="302" t="s">
        <v>396</v>
      </c>
      <c r="O163" s="302" t="s">
        <v>397</v>
      </c>
      <c r="P163" s="315"/>
      <c r="Q163" s="320"/>
      <c r="R163" s="205"/>
      <c r="S163" s="205"/>
      <c r="T163" s="320"/>
      <c r="U163" s="192"/>
      <c r="V163" s="205"/>
      <c r="W163" s="192"/>
      <c r="X163" s="304"/>
      <c r="Y163" s="202"/>
      <c r="AA163" s="192"/>
      <c r="AB163" s="306" t="str">
        <f aca="false">IF(AI163="",(""),("bottom temperature taken between 1.5 and 3m deep"))</f>
        <v>bottom temperature taken between 1.5 and 3m deep</v>
      </c>
      <c r="AC163" s="192"/>
      <c r="AD163" s="192"/>
      <c r="AE163" s="192"/>
      <c r="AF163" s="192"/>
      <c r="AG163" s="192"/>
      <c r="AH163" s="202" t="n">
        <v>7.9</v>
      </c>
      <c r="AI163" s="202" t="n">
        <v>9.8</v>
      </c>
      <c r="AJ163" s="192"/>
      <c r="AK163" s="192"/>
      <c r="AL163" s="192"/>
      <c r="AM163" s="192"/>
      <c r="AN163" s="192"/>
      <c r="AO163" s="192"/>
      <c r="AP163" s="192"/>
      <c r="AQ163" s="202" t="str">
        <f aca="false">IF(Y163="panels",("Settlement panels deployed in marinas and scored in laboratory"),(""))</f>
        <v/>
      </c>
    </row>
    <row r="164" customFormat="false" ht="15" hidden="false" customHeight="false" outlineLevel="0" collapsed="false">
      <c r="B164" s="0"/>
      <c r="C164" s="297" t="s">
        <v>560</v>
      </c>
      <c r="D164" s="297" t="s">
        <v>173</v>
      </c>
      <c r="E164" s="297" t="s">
        <v>225</v>
      </c>
      <c r="F164" s="205"/>
      <c r="G164" s="321"/>
      <c r="H164" s="310" t="n">
        <v>40151</v>
      </c>
      <c r="I164" s="311"/>
      <c r="J164" s="312" t="n">
        <v>50.7514</v>
      </c>
      <c r="K164" s="312" t="n">
        <v>-1.290983</v>
      </c>
      <c r="L164" s="313" t="n">
        <v>50.7514</v>
      </c>
      <c r="M164" s="314" t="n">
        <v>-1.290983</v>
      </c>
      <c r="N164" s="302" t="s">
        <v>396</v>
      </c>
      <c r="O164" s="302" t="s">
        <v>397</v>
      </c>
      <c r="P164" s="315"/>
      <c r="Q164" s="320"/>
      <c r="R164" s="205"/>
      <c r="S164" s="205"/>
      <c r="T164" s="320"/>
      <c r="U164" s="192"/>
      <c r="V164" s="205"/>
      <c r="W164" s="192"/>
      <c r="X164" s="304"/>
      <c r="Y164" s="202"/>
      <c r="AA164" s="192"/>
      <c r="AB164" s="306" t="str">
        <f aca="false">IF(AI164="",(""),("bottom temperature taken between 1.5 and 3m deep"))</f>
        <v>bottom temperature taken between 1.5 and 3m deep</v>
      </c>
      <c r="AC164" s="192"/>
      <c r="AD164" s="192"/>
      <c r="AE164" s="192"/>
      <c r="AF164" s="192"/>
      <c r="AG164" s="192"/>
      <c r="AH164" s="202" t="n">
        <v>9.3</v>
      </c>
      <c r="AI164" s="202" t="n">
        <v>9.5</v>
      </c>
      <c r="AJ164" s="192"/>
      <c r="AK164" s="192"/>
      <c r="AL164" s="192"/>
      <c r="AM164" s="192"/>
      <c r="AN164" s="192"/>
      <c r="AO164" s="192"/>
      <c r="AP164" s="192"/>
      <c r="AQ164" s="202" t="str">
        <f aca="false">IF(Y164="panels",("Settlement panels deployed in marinas and scored in laboratory"),(""))</f>
        <v/>
      </c>
    </row>
    <row r="165" customFormat="false" ht="15" hidden="false" customHeight="false" outlineLevel="0" collapsed="false">
      <c r="B165" s="0"/>
      <c r="C165" s="297" t="s">
        <v>561</v>
      </c>
      <c r="D165" s="297" t="s">
        <v>173</v>
      </c>
      <c r="E165" s="297" t="s">
        <v>226</v>
      </c>
      <c r="F165" s="205"/>
      <c r="G165" s="321"/>
      <c r="H165" s="310" t="n">
        <v>38558</v>
      </c>
      <c r="I165" s="311"/>
      <c r="J165" s="312" t="n">
        <v>50.7911</v>
      </c>
      <c r="K165" s="312" t="n">
        <v>-1.1185</v>
      </c>
      <c r="L165" s="313" t="n">
        <v>50.7911</v>
      </c>
      <c r="M165" s="314" t="n">
        <v>-1.1185</v>
      </c>
      <c r="N165" s="302" t="s">
        <v>396</v>
      </c>
      <c r="O165" s="302" t="s">
        <v>397</v>
      </c>
      <c r="P165" s="315"/>
      <c r="Q165" s="320"/>
      <c r="R165" s="205"/>
      <c r="S165" s="205"/>
      <c r="T165" s="320"/>
      <c r="U165" s="192"/>
      <c r="V165" s="205"/>
      <c r="W165" s="192"/>
      <c r="X165" s="304"/>
      <c r="Y165" s="202"/>
      <c r="AA165" s="192"/>
      <c r="AB165" s="306" t="str">
        <f aca="false">IF(AI165="",(""),("bottom temperature taken between 1.5 and 3m deep"))</f>
        <v>bottom temperature taken between 1.5 and 3m deep</v>
      </c>
      <c r="AC165" s="192"/>
      <c r="AD165" s="192"/>
      <c r="AE165" s="192"/>
      <c r="AF165" s="192"/>
      <c r="AG165" s="192"/>
      <c r="AH165" s="202" t="n">
        <v>19.4</v>
      </c>
      <c r="AI165" s="202" t="n">
        <v>19.3</v>
      </c>
      <c r="AJ165" s="192"/>
      <c r="AK165" s="192"/>
      <c r="AL165" s="192"/>
      <c r="AM165" s="192"/>
      <c r="AN165" s="192"/>
      <c r="AO165" s="192"/>
      <c r="AP165" s="192"/>
      <c r="AQ165" s="202" t="str">
        <f aca="false">IF(Y165="panels",("Settlement panels deployed in marinas and scored in laboratory"),(""))</f>
        <v/>
      </c>
    </row>
    <row r="166" customFormat="false" ht="15" hidden="false" customHeight="false" outlineLevel="0" collapsed="false">
      <c r="B166" s="0"/>
      <c r="C166" s="297" t="s">
        <v>562</v>
      </c>
      <c r="D166" s="297" t="s">
        <v>173</v>
      </c>
      <c r="E166" s="297" t="s">
        <v>225</v>
      </c>
      <c r="F166" s="205"/>
      <c r="G166" s="321"/>
      <c r="H166" s="310" t="n">
        <v>40094</v>
      </c>
      <c r="I166" s="311"/>
      <c r="J166" s="312" t="n">
        <v>50.7911</v>
      </c>
      <c r="K166" s="312" t="n">
        <v>-1.1185</v>
      </c>
      <c r="L166" s="313" t="n">
        <v>50.7911</v>
      </c>
      <c r="M166" s="314" t="n">
        <v>-1.1185</v>
      </c>
      <c r="N166" s="302" t="s">
        <v>396</v>
      </c>
      <c r="O166" s="302" t="s">
        <v>397</v>
      </c>
      <c r="P166" s="315"/>
      <c r="Q166" s="320"/>
      <c r="R166" s="205"/>
      <c r="S166" s="205"/>
      <c r="T166" s="320"/>
      <c r="U166" s="192"/>
      <c r="V166" s="205"/>
      <c r="W166" s="192"/>
      <c r="X166" s="304"/>
      <c r="Y166" s="202"/>
      <c r="AA166" s="192"/>
      <c r="AB166" s="306" t="str">
        <f aca="false">IF(AI166="",(""),("bottom temperature taken between 1.5 and 3m deep"))</f>
        <v>bottom temperature taken between 1.5 and 3m deep</v>
      </c>
      <c r="AC166" s="192"/>
      <c r="AD166" s="192"/>
      <c r="AE166" s="192"/>
      <c r="AF166" s="192"/>
      <c r="AG166" s="192"/>
      <c r="AH166" s="202" t="n">
        <v>15.6</v>
      </c>
      <c r="AI166" s="202" t="n">
        <v>15.8</v>
      </c>
      <c r="AJ166" s="192"/>
      <c r="AK166" s="192"/>
      <c r="AL166" s="192"/>
      <c r="AM166" s="192"/>
      <c r="AN166" s="192"/>
      <c r="AO166" s="192"/>
      <c r="AP166" s="192"/>
      <c r="AQ166" s="202" t="str">
        <f aca="false">IF(Y166="panels",("Settlement panels deployed in marinas and scored in laboratory"),(""))</f>
        <v/>
      </c>
    </row>
    <row r="167" customFormat="false" ht="15" hidden="false" customHeight="false" outlineLevel="0" collapsed="false">
      <c r="B167" s="0"/>
      <c r="C167" s="297" t="s">
        <v>563</v>
      </c>
      <c r="D167" s="297" t="s">
        <v>173</v>
      </c>
      <c r="E167" s="297" t="s">
        <v>225</v>
      </c>
      <c r="F167" s="205"/>
      <c r="G167" s="321"/>
      <c r="H167" s="310" t="n">
        <v>38232</v>
      </c>
      <c r="I167" s="311"/>
      <c r="J167" s="312" t="n">
        <v>50.7974</v>
      </c>
      <c r="K167" s="312" t="n">
        <v>-1.119</v>
      </c>
      <c r="L167" s="313" t="n">
        <v>50.7974</v>
      </c>
      <c r="M167" s="314" t="n">
        <v>-1.119</v>
      </c>
      <c r="N167" s="302" t="s">
        <v>396</v>
      </c>
      <c r="O167" s="302" t="s">
        <v>397</v>
      </c>
      <c r="P167" s="315"/>
      <c r="Q167" s="320"/>
      <c r="R167" s="205"/>
      <c r="S167" s="205"/>
      <c r="T167" s="320"/>
      <c r="U167" s="192"/>
      <c r="V167" s="205"/>
      <c r="W167" s="192"/>
      <c r="X167" s="304"/>
      <c r="Y167" s="202"/>
      <c r="AA167" s="192"/>
      <c r="AB167" s="306" t="str">
        <f aca="false">IF(AI167="",(""),("bottom temperature taken between 1.5 and 3m deep"))</f>
        <v/>
      </c>
      <c r="AC167" s="192"/>
      <c r="AD167" s="192"/>
      <c r="AE167" s="192"/>
      <c r="AF167" s="192"/>
      <c r="AG167" s="192"/>
      <c r="AH167" s="202" t="n">
        <v>18</v>
      </c>
      <c r="AI167" s="202"/>
      <c r="AJ167" s="192"/>
      <c r="AK167" s="192"/>
      <c r="AL167" s="192"/>
      <c r="AM167" s="192"/>
      <c r="AN167" s="192"/>
      <c r="AO167" s="192"/>
      <c r="AP167" s="192"/>
      <c r="AQ167" s="202" t="str">
        <f aca="false">IF(Y167="panels",("Settlement panels deployed in marinas and scored in laboratory"),(""))</f>
        <v/>
      </c>
    </row>
    <row r="168" customFormat="false" ht="15" hidden="false" customHeight="false" outlineLevel="0" collapsed="false">
      <c r="B168" s="0"/>
      <c r="C168" s="297" t="s">
        <v>564</v>
      </c>
      <c r="D168" s="297" t="s">
        <v>173</v>
      </c>
      <c r="E168" s="297" t="s">
        <v>226</v>
      </c>
      <c r="F168" s="205"/>
      <c r="G168" s="321"/>
      <c r="H168" s="310" t="n">
        <v>38558</v>
      </c>
      <c r="I168" s="311"/>
      <c r="J168" s="312" t="n">
        <v>50.7974</v>
      </c>
      <c r="K168" s="312" t="n">
        <v>-1.119</v>
      </c>
      <c r="L168" s="313" t="n">
        <v>50.7974</v>
      </c>
      <c r="M168" s="314" t="n">
        <v>-1.119</v>
      </c>
      <c r="N168" s="302" t="s">
        <v>396</v>
      </c>
      <c r="O168" s="302" t="s">
        <v>397</v>
      </c>
      <c r="P168" s="315"/>
      <c r="Q168" s="320"/>
      <c r="R168" s="205"/>
      <c r="S168" s="205"/>
      <c r="T168" s="320"/>
      <c r="U168" s="192"/>
      <c r="V168" s="205"/>
      <c r="W168" s="192"/>
      <c r="X168" s="304"/>
      <c r="Y168" s="202"/>
      <c r="AA168" s="192"/>
      <c r="AB168" s="306" t="str">
        <f aca="false">IF(AI168="",(""),("bottom temperature taken between 1.5 and 3m deep"))</f>
        <v>bottom temperature taken between 1.5 and 3m deep</v>
      </c>
      <c r="AC168" s="192"/>
      <c r="AD168" s="192"/>
      <c r="AE168" s="192"/>
      <c r="AF168" s="192"/>
      <c r="AG168" s="192"/>
      <c r="AH168" s="202" t="n">
        <v>19.1</v>
      </c>
      <c r="AI168" s="202" t="n">
        <v>19.2</v>
      </c>
      <c r="AJ168" s="192"/>
      <c r="AK168" s="192"/>
      <c r="AL168" s="192"/>
      <c r="AM168" s="192"/>
      <c r="AN168" s="192"/>
      <c r="AO168" s="192"/>
      <c r="AP168" s="192"/>
      <c r="AQ168" s="202" t="str">
        <f aca="false">IF(Y168="panels",("Settlement panels deployed in marinas and scored in laboratory"),(""))</f>
        <v/>
      </c>
    </row>
    <row r="169" customFormat="false" ht="15" hidden="false" customHeight="false" outlineLevel="0" collapsed="false">
      <c r="B169" s="0"/>
      <c r="C169" s="297" t="s">
        <v>565</v>
      </c>
      <c r="D169" s="297" t="s">
        <v>173</v>
      </c>
      <c r="E169" s="297" t="s">
        <v>225</v>
      </c>
      <c r="F169" s="205"/>
      <c r="G169" s="321"/>
      <c r="H169" s="310" t="n">
        <v>40153</v>
      </c>
      <c r="I169" s="311"/>
      <c r="J169" s="312" t="n">
        <v>50.7974</v>
      </c>
      <c r="K169" s="312" t="n">
        <v>-1.119</v>
      </c>
      <c r="L169" s="313" t="n">
        <v>50.7974</v>
      </c>
      <c r="M169" s="314" t="n">
        <v>-1.119</v>
      </c>
      <c r="N169" s="302" t="s">
        <v>396</v>
      </c>
      <c r="O169" s="302" t="s">
        <v>397</v>
      </c>
      <c r="P169" s="315"/>
      <c r="Q169" s="320"/>
      <c r="R169" s="205"/>
      <c r="S169" s="205"/>
      <c r="T169" s="320"/>
      <c r="U169" s="192"/>
      <c r="V169" s="205"/>
      <c r="W169" s="192"/>
      <c r="X169" s="304"/>
      <c r="Y169" s="202"/>
      <c r="AA169" s="192"/>
      <c r="AB169" s="306" t="str">
        <f aca="false">IF(AI169="",(""),("bottom temperature taken between 1.5 and 3m deep"))</f>
        <v/>
      </c>
      <c r="AC169" s="192"/>
      <c r="AD169" s="192"/>
      <c r="AE169" s="192"/>
      <c r="AF169" s="192"/>
      <c r="AG169" s="192"/>
      <c r="AH169" s="202"/>
      <c r="AI169" s="202"/>
      <c r="AJ169" s="192"/>
      <c r="AK169" s="192"/>
      <c r="AL169" s="192"/>
      <c r="AM169" s="192"/>
      <c r="AN169" s="192"/>
      <c r="AO169" s="192"/>
      <c r="AP169" s="192"/>
      <c r="AQ169" s="202" t="str">
        <f aca="false">IF(Y169="panels",("Settlement panels deployed in marinas and scored in laboratory"),(""))</f>
        <v/>
      </c>
    </row>
    <row r="170" customFormat="false" ht="15" hidden="false" customHeight="false" outlineLevel="0" collapsed="false">
      <c r="B170" s="0"/>
      <c r="C170" s="297" t="s">
        <v>566</v>
      </c>
      <c r="D170" s="297" t="s">
        <v>173</v>
      </c>
      <c r="E170" s="297" t="s">
        <v>226</v>
      </c>
      <c r="F170" s="205"/>
      <c r="G170" s="321"/>
      <c r="H170" s="310" t="n">
        <v>40712</v>
      </c>
      <c r="I170" s="311"/>
      <c r="J170" s="312" t="n">
        <v>50.7974</v>
      </c>
      <c r="K170" s="312" t="n">
        <v>-1.119</v>
      </c>
      <c r="L170" s="313" t="n">
        <v>50.7974</v>
      </c>
      <c r="M170" s="314" t="n">
        <v>-1.119</v>
      </c>
      <c r="N170" s="302" t="s">
        <v>396</v>
      </c>
      <c r="O170" s="302" t="s">
        <v>397</v>
      </c>
      <c r="P170" s="315"/>
      <c r="Q170" s="320"/>
      <c r="R170" s="205"/>
      <c r="S170" s="205"/>
      <c r="T170" s="320"/>
      <c r="U170" s="192"/>
      <c r="V170" s="205"/>
      <c r="W170" s="192"/>
      <c r="X170" s="304"/>
      <c r="Y170" s="202"/>
      <c r="AA170" s="192"/>
      <c r="AB170" s="306" t="str">
        <f aca="false">IF(AI170="",(""),("bottom temperature taken between 1.5 and 3m deep"))</f>
        <v>bottom temperature taken between 1.5 and 3m deep</v>
      </c>
      <c r="AC170" s="192"/>
      <c r="AD170" s="192"/>
      <c r="AE170" s="192"/>
      <c r="AF170" s="192"/>
      <c r="AG170" s="192"/>
      <c r="AH170" s="202" t="n">
        <v>10</v>
      </c>
      <c r="AI170" s="202" t="n">
        <v>10.1</v>
      </c>
      <c r="AJ170" s="192"/>
      <c r="AK170" s="192"/>
      <c r="AL170" s="192"/>
      <c r="AM170" s="192"/>
      <c r="AN170" s="192"/>
      <c r="AO170" s="192"/>
      <c r="AP170" s="192"/>
      <c r="AQ170" s="202" t="str">
        <f aca="false">IF(Y170="panels",("Settlement panels deployed in marinas and scored in laboratory"),(""))</f>
        <v/>
      </c>
    </row>
    <row r="171" customFormat="false" ht="15" hidden="false" customHeight="false" outlineLevel="0" collapsed="false">
      <c r="B171" s="0"/>
      <c r="C171" s="297" t="s">
        <v>567</v>
      </c>
      <c r="D171" s="297" t="s">
        <v>173</v>
      </c>
      <c r="E171" s="297" t="s">
        <v>228</v>
      </c>
      <c r="F171" s="205"/>
      <c r="G171" s="321"/>
      <c r="H171" s="310" t="n">
        <v>41078</v>
      </c>
      <c r="I171" s="311"/>
      <c r="J171" s="312" t="n">
        <v>50.7974</v>
      </c>
      <c r="K171" s="312" t="n">
        <v>-1.119</v>
      </c>
      <c r="L171" s="313" t="n">
        <v>50.7974</v>
      </c>
      <c r="M171" s="314" t="n">
        <v>-1.119</v>
      </c>
      <c r="N171" s="302" t="s">
        <v>396</v>
      </c>
      <c r="O171" s="302" t="s">
        <v>397</v>
      </c>
      <c r="P171" s="315"/>
      <c r="Q171" s="320"/>
      <c r="R171" s="205"/>
      <c r="S171" s="205"/>
      <c r="T171" s="320"/>
      <c r="U171" s="192"/>
      <c r="V171" s="205"/>
      <c r="W171" s="192"/>
      <c r="X171" s="304"/>
      <c r="Y171" s="202"/>
      <c r="AA171" s="192"/>
      <c r="AB171" s="306" t="str">
        <f aca="false">IF(AI171="",(""),("bottom temperature taken between 1.5 and 3m deep"))</f>
        <v/>
      </c>
      <c r="AC171" s="192"/>
      <c r="AD171" s="192"/>
      <c r="AE171" s="192"/>
      <c r="AF171" s="192"/>
      <c r="AG171" s="192"/>
      <c r="AH171" s="202"/>
      <c r="AI171" s="202"/>
      <c r="AJ171" s="192"/>
      <c r="AK171" s="192"/>
      <c r="AL171" s="192"/>
      <c r="AM171" s="192"/>
      <c r="AN171" s="192"/>
      <c r="AO171" s="192"/>
      <c r="AP171" s="192"/>
      <c r="AQ171" s="202" t="str">
        <f aca="false">IF(Y171="panels",("Settlement panels deployed in marinas and scored in laboratory"),(""))</f>
        <v/>
      </c>
    </row>
    <row r="172" customFormat="false" ht="15" hidden="false" customHeight="false" outlineLevel="0" collapsed="false">
      <c r="B172" s="0"/>
      <c r="C172" s="297" t="s">
        <v>568</v>
      </c>
      <c r="D172" s="297" t="s">
        <v>173</v>
      </c>
      <c r="E172" s="297" t="s">
        <v>225</v>
      </c>
      <c r="F172" s="205"/>
      <c r="G172" s="321"/>
      <c r="H172" s="310" t="n">
        <v>40153</v>
      </c>
      <c r="I172" s="311"/>
      <c r="J172" s="312" t="n">
        <v>50.8016</v>
      </c>
      <c r="K172" s="312" t="n">
        <v>-1.1238</v>
      </c>
      <c r="L172" s="313" t="n">
        <v>50.8016</v>
      </c>
      <c r="M172" s="314" t="n">
        <v>-1.1238</v>
      </c>
      <c r="N172" s="302" t="s">
        <v>396</v>
      </c>
      <c r="O172" s="302" t="s">
        <v>397</v>
      </c>
      <c r="P172" s="315"/>
      <c r="Q172" s="320"/>
      <c r="R172" s="205"/>
      <c r="S172" s="205"/>
      <c r="T172" s="320"/>
      <c r="U172" s="192"/>
      <c r="V172" s="205"/>
      <c r="W172" s="192"/>
      <c r="X172" s="304"/>
      <c r="Y172" s="202"/>
      <c r="AA172" s="192"/>
      <c r="AB172" s="306" t="str">
        <f aca="false">IF(AI172="",(""),("bottom temperature taken between 1.5 and 3m deep"))</f>
        <v>bottom temperature taken between 1.5 and 3m deep</v>
      </c>
      <c r="AC172" s="192"/>
      <c r="AD172" s="192"/>
      <c r="AE172" s="192"/>
      <c r="AF172" s="192"/>
      <c r="AG172" s="192"/>
      <c r="AH172" s="202" t="n">
        <v>10.3</v>
      </c>
      <c r="AI172" s="202" t="n">
        <v>10.2</v>
      </c>
      <c r="AJ172" s="192"/>
      <c r="AK172" s="192"/>
      <c r="AL172" s="192"/>
      <c r="AM172" s="192"/>
      <c r="AN172" s="192"/>
      <c r="AO172" s="192"/>
      <c r="AP172" s="192"/>
      <c r="AQ172" s="202" t="str">
        <f aca="false">IF(Y172="panels",("Settlement panels deployed in marinas and scored in laboratory"),(""))</f>
        <v/>
      </c>
    </row>
    <row r="173" customFormat="false" ht="15" hidden="false" customHeight="false" outlineLevel="0" collapsed="false">
      <c r="B173" s="0"/>
      <c r="C173" s="297" t="s">
        <v>569</v>
      </c>
      <c r="D173" s="297" t="s">
        <v>173</v>
      </c>
      <c r="E173" s="297" t="s">
        <v>225</v>
      </c>
      <c r="F173" s="205"/>
      <c r="G173" s="321"/>
      <c r="H173" s="310" t="n">
        <v>40153</v>
      </c>
      <c r="I173" s="311"/>
      <c r="J173" s="312" t="n">
        <v>50.842</v>
      </c>
      <c r="K173" s="312" t="n">
        <v>-1.1005</v>
      </c>
      <c r="L173" s="313" t="n">
        <v>50.842</v>
      </c>
      <c r="M173" s="314" t="n">
        <v>-1.1005</v>
      </c>
      <c r="N173" s="302" t="s">
        <v>396</v>
      </c>
      <c r="O173" s="302" t="s">
        <v>397</v>
      </c>
      <c r="P173" s="315"/>
      <c r="Q173" s="320"/>
      <c r="R173" s="205"/>
      <c r="S173" s="205"/>
      <c r="T173" s="320"/>
      <c r="U173" s="192"/>
      <c r="V173" s="205"/>
      <c r="W173" s="192"/>
      <c r="X173" s="304"/>
      <c r="Y173" s="202"/>
      <c r="AA173" s="192"/>
      <c r="AB173" s="306" t="str">
        <f aca="false">IF(AI173="",(""),("bottom temperature taken between 1.5 and 3m deep"))</f>
        <v>bottom temperature taken between 1.5 and 3m deep</v>
      </c>
      <c r="AC173" s="192"/>
      <c r="AD173" s="192"/>
      <c r="AE173" s="192"/>
      <c r="AF173" s="192"/>
      <c r="AG173" s="192"/>
      <c r="AH173" s="202" t="n">
        <v>9</v>
      </c>
      <c r="AI173" s="202" t="n">
        <v>8.9</v>
      </c>
      <c r="AJ173" s="192"/>
      <c r="AK173" s="192"/>
      <c r="AL173" s="192"/>
      <c r="AM173" s="192"/>
      <c r="AN173" s="192"/>
      <c r="AO173" s="192"/>
      <c r="AP173" s="192"/>
      <c r="AQ173" s="202" t="str">
        <f aca="false">IF(Y173="panels",("Settlement panels deployed in marinas and scored in laboratory"),(""))</f>
        <v/>
      </c>
    </row>
    <row r="174" customFormat="false" ht="15" hidden="false" customHeight="false" outlineLevel="0" collapsed="false">
      <c r="B174" s="0"/>
      <c r="C174" s="297" t="s">
        <v>570</v>
      </c>
      <c r="D174" s="297" t="s">
        <v>173</v>
      </c>
      <c r="E174" s="297" t="s">
        <v>225</v>
      </c>
      <c r="F174" s="205"/>
      <c r="G174" s="321"/>
      <c r="H174" s="310" t="n">
        <v>38232</v>
      </c>
      <c r="I174" s="311"/>
      <c r="J174" s="312" t="n">
        <v>50.7911</v>
      </c>
      <c r="K174" s="312" t="n">
        <v>-1.0349</v>
      </c>
      <c r="L174" s="313" t="n">
        <v>50.7911</v>
      </c>
      <c r="M174" s="314" t="n">
        <v>-1.0349</v>
      </c>
      <c r="N174" s="302" t="s">
        <v>396</v>
      </c>
      <c r="O174" s="302" t="s">
        <v>397</v>
      </c>
      <c r="P174" s="315"/>
      <c r="Q174" s="320"/>
      <c r="R174" s="205"/>
      <c r="S174" s="205"/>
      <c r="T174" s="320"/>
      <c r="U174" s="192"/>
      <c r="V174" s="205"/>
      <c r="W174" s="192"/>
      <c r="X174" s="304"/>
      <c r="Y174" s="202"/>
      <c r="AA174" s="192"/>
      <c r="AB174" s="306" t="str">
        <f aca="false">IF(AI174="",(""),("bottom temperature taken between 1.5 and 3m deep"))</f>
        <v/>
      </c>
      <c r="AC174" s="192"/>
      <c r="AD174" s="192"/>
      <c r="AE174" s="192"/>
      <c r="AF174" s="192"/>
      <c r="AG174" s="192"/>
      <c r="AH174" s="202" t="n">
        <v>19.5</v>
      </c>
      <c r="AI174" s="202"/>
      <c r="AJ174" s="192"/>
      <c r="AK174" s="192"/>
      <c r="AL174" s="192"/>
      <c r="AM174" s="192"/>
      <c r="AN174" s="192"/>
      <c r="AO174" s="192"/>
      <c r="AP174" s="192"/>
      <c r="AQ174" s="202" t="str">
        <f aca="false">IF(Y174="panels",("Settlement panels deployed in marinas and scored in laboratory"),(""))</f>
        <v/>
      </c>
    </row>
    <row r="175" customFormat="false" ht="15" hidden="false" customHeight="false" outlineLevel="0" collapsed="false">
      <c r="B175" s="0"/>
      <c r="C175" s="297" t="s">
        <v>571</v>
      </c>
      <c r="D175" s="297" t="s">
        <v>173</v>
      </c>
      <c r="E175" s="297" t="s">
        <v>225</v>
      </c>
      <c r="F175" s="205"/>
      <c r="G175" s="321"/>
      <c r="H175" s="310" t="n">
        <v>40093</v>
      </c>
      <c r="I175" s="311"/>
      <c r="J175" s="312" t="n">
        <v>50.7911</v>
      </c>
      <c r="K175" s="312" t="n">
        <v>-1.0349</v>
      </c>
      <c r="L175" s="313" t="n">
        <v>50.7911</v>
      </c>
      <c r="M175" s="314" t="n">
        <v>-1.0349</v>
      </c>
      <c r="N175" s="302" t="s">
        <v>396</v>
      </c>
      <c r="O175" s="302" t="s">
        <v>397</v>
      </c>
      <c r="P175" s="315"/>
      <c r="Q175" s="320"/>
      <c r="R175" s="205"/>
      <c r="S175" s="205"/>
      <c r="T175" s="320"/>
      <c r="U175" s="192"/>
      <c r="V175" s="205"/>
      <c r="W175" s="192"/>
      <c r="X175" s="304"/>
      <c r="Y175" s="202"/>
      <c r="AA175" s="192"/>
      <c r="AB175" s="306" t="str">
        <f aca="false">IF(AI175="",(""),("bottom temperature taken between 1.5 and 3m deep"))</f>
        <v/>
      </c>
      <c r="AC175" s="192"/>
      <c r="AD175" s="192"/>
      <c r="AE175" s="192"/>
      <c r="AF175" s="192"/>
      <c r="AG175" s="192"/>
      <c r="AH175" s="202"/>
      <c r="AI175" s="202"/>
      <c r="AJ175" s="192"/>
      <c r="AK175" s="192"/>
      <c r="AL175" s="192"/>
      <c r="AM175" s="192"/>
      <c r="AN175" s="192"/>
      <c r="AO175" s="192"/>
      <c r="AP175" s="192"/>
      <c r="AQ175" s="202" t="str">
        <f aca="false">IF(Y175="panels",("Settlement panels deployed in marinas and scored in laboratory"),(""))</f>
        <v/>
      </c>
    </row>
    <row r="176" customFormat="false" ht="15" hidden="false" customHeight="false" outlineLevel="0" collapsed="false">
      <c r="B176" s="0"/>
      <c r="C176" s="297" t="s">
        <v>572</v>
      </c>
      <c r="D176" s="297" t="s">
        <v>173</v>
      </c>
      <c r="E176" s="297" t="s">
        <v>226</v>
      </c>
      <c r="F176" s="205"/>
      <c r="G176" s="321"/>
      <c r="H176" s="310" t="n">
        <v>40711</v>
      </c>
      <c r="I176" s="311"/>
      <c r="J176" s="312" t="n">
        <v>50.7911</v>
      </c>
      <c r="K176" s="312" t="n">
        <v>-1.0349</v>
      </c>
      <c r="L176" s="313" t="n">
        <v>50.7911</v>
      </c>
      <c r="M176" s="314" t="n">
        <v>-1.0349</v>
      </c>
      <c r="N176" s="302" t="s">
        <v>396</v>
      </c>
      <c r="O176" s="302" t="s">
        <v>397</v>
      </c>
      <c r="P176" s="315"/>
      <c r="Q176" s="320"/>
      <c r="R176" s="205"/>
      <c r="S176" s="205"/>
      <c r="T176" s="320"/>
      <c r="U176" s="192"/>
      <c r="V176" s="205"/>
      <c r="W176" s="192"/>
      <c r="X176" s="304"/>
      <c r="Y176" s="202"/>
      <c r="AA176" s="192"/>
      <c r="AB176" s="306" t="str">
        <f aca="false">IF(AI176="",(""),("bottom temperature taken between 1.5 and 3m deep"))</f>
        <v/>
      </c>
      <c r="AC176" s="192"/>
      <c r="AD176" s="192"/>
      <c r="AE176" s="192"/>
      <c r="AF176" s="192"/>
      <c r="AG176" s="192"/>
      <c r="AH176" s="202"/>
      <c r="AI176" s="202"/>
      <c r="AJ176" s="192"/>
      <c r="AK176" s="192"/>
      <c r="AL176" s="192"/>
      <c r="AM176" s="192"/>
      <c r="AN176" s="192"/>
      <c r="AO176" s="192"/>
      <c r="AP176" s="192"/>
      <c r="AQ176" s="202" t="str">
        <f aca="false">IF(Y176="panels",("Settlement panels deployed in marinas and scored in laboratory"),(""))</f>
        <v/>
      </c>
    </row>
    <row r="177" customFormat="false" ht="15" hidden="false" customHeight="false" outlineLevel="0" collapsed="false">
      <c r="B177" s="0"/>
      <c r="C177" s="297" t="s">
        <v>573</v>
      </c>
      <c r="D177" s="297" t="s">
        <v>173</v>
      </c>
      <c r="E177" s="297" t="s">
        <v>231</v>
      </c>
      <c r="F177" s="205"/>
      <c r="G177" s="321"/>
      <c r="H177" s="310" t="n">
        <v>41078</v>
      </c>
      <c r="I177" s="311"/>
      <c r="J177" s="312" t="n">
        <v>50.7911</v>
      </c>
      <c r="K177" s="312" t="n">
        <v>-1.0349</v>
      </c>
      <c r="L177" s="313" t="n">
        <v>50.7911</v>
      </c>
      <c r="M177" s="314" t="n">
        <v>-1.0349</v>
      </c>
      <c r="N177" s="302" t="s">
        <v>396</v>
      </c>
      <c r="O177" s="302" t="s">
        <v>397</v>
      </c>
      <c r="P177" s="315"/>
      <c r="Q177" s="320"/>
      <c r="R177" s="205"/>
      <c r="S177" s="205"/>
      <c r="T177" s="320"/>
      <c r="U177" s="192"/>
      <c r="V177" s="205"/>
      <c r="W177" s="192"/>
      <c r="X177" s="304"/>
      <c r="Y177" s="202"/>
      <c r="AA177" s="192"/>
      <c r="AB177" s="306" t="str">
        <f aca="false">IF(AI177="",(""),("bottom temperature taken between 1.5 and 3m deep"))</f>
        <v/>
      </c>
      <c r="AC177" s="192"/>
      <c r="AD177" s="192"/>
      <c r="AE177" s="192"/>
      <c r="AF177" s="192"/>
      <c r="AG177" s="192"/>
      <c r="AH177" s="202"/>
      <c r="AI177" s="202"/>
      <c r="AJ177" s="192"/>
      <c r="AK177" s="192"/>
      <c r="AL177" s="192"/>
      <c r="AM177" s="192"/>
      <c r="AN177" s="192"/>
      <c r="AO177" s="192"/>
      <c r="AP177" s="192"/>
      <c r="AQ177" s="202" t="str">
        <f aca="false">IF(Y177="panels",("Settlement panels deployed in marinas and scored in laboratory"),(""))</f>
        <v/>
      </c>
    </row>
    <row r="178" customFormat="false" ht="15" hidden="false" customHeight="false" outlineLevel="0" collapsed="false">
      <c r="B178" s="0"/>
      <c r="C178" s="297" t="s">
        <v>574</v>
      </c>
      <c r="D178" s="297" t="s">
        <v>173</v>
      </c>
      <c r="E178" s="297" t="s">
        <v>226</v>
      </c>
      <c r="F178" s="205"/>
      <c r="G178" s="321"/>
      <c r="H178" s="310" t="n">
        <v>38559</v>
      </c>
      <c r="I178" s="311"/>
      <c r="J178" s="312" t="n">
        <v>50.8308</v>
      </c>
      <c r="K178" s="312" t="n">
        <v>-0.2357</v>
      </c>
      <c r="L178" s="313" t="n">
        <v>50.8308</v>
      </c>
      <c r="M178" s="314" t="n">
        <v>-0.2357</v>
      </c>
      <c r="N178" s="302" t="s">
        <v>396</v>
      </c>
      <c r="O178" s="302" t="s">
        <v>397</v>
      </c>
      <c r="P178" s="315"/>
      <c r="Q178" s="320"/>
      <c r="R178" s="205"/>
      <c r="S178" s="205"/>
      <c r="T178" s="320"/>
      <c r="U178" s="192"/>
      <c r="V178" s="205"/>
      <c r="W178" s="192"/>
      <c r="X178" s="304"/>
      <c r="Y178" s="202"/>
      <c r="AA178" s="192"/>
      <c r="AB178" s="306" t="str">
        <f aca="false">IF(AI178="",(""),("bottom temperature taken between 1.5 and 3m deep"))</f>
        <v>bottom temperature taken between 1.5 and 3m deep</v>
      </c>
      <c r="AC178" s="192"/>
      <c r="AD178" s="192"/>
      <c r="AE178" s="192"/>
      <c r="AF178" s="192"/>
      <c r="AG178" s="192"/>
      <c r="AH178" s="202" t="n">
        <v>19.7</v>
      </c>
      <c r="AI178" s="202" t="n">
        <v>19.9</v>
      </c>
      <c r="AJ178" s="192"/>
      <c r="AK178" s="192"/>
      <c r="AL178" s="192"/>
      <c r="AM178" s="192"/>
      <c r="AN178" s="192"/>
      <c r="AO178" s="192"/>
      <c r="AP178" s="192"/>
      <c r="AQ178" s="202" t="str">
        <f aca="false">IF(Y178="panels",("Settlement panels deployed in marinas and scored in laboratory"),(""))</f>
        <v/>
      </c>
    </row>
    <row r="179" customFormat="false" ht="15" hidden="false" customHeight="false" outlineLevel="0" collapsed="false">
      <c r="B179" s="0"/>
      <c r="C179" s="297" t="s">
        <v>575</v>
      </c>
      <c r="D179" s="297" t="s">
        <v>173</v>
      </c>
      <c r="E179" s="297" t="s">
        <v>225</v>
      </c>
      <c r="F179" s="205"/>
      <c r="G179" s="321"/>
      <c r="H179" s="310" t="n">
        <v>40093</v>
      </c>
      <c r="I179" s="311"/>
      <c r="J179" s="312" t="n">
        <v>50.8308</v>
      </c>
      <c r="K179" s="312" t="n">
        <v>-0.2357</v>
      </c>
      <c r="L179" s="313" t="n">
        <v>50.8308</v>
      </c>
      <c r="M179" s="314" t="n">
        <v>-0.2357</v>
      </c>
      <c r="N179" s="302" t="s">
        <v>396</v>
      </c>
      <c r="O179" s="302" t="s">
        <v>397</v>
      </c>
      <c r="P179" s="315"/>
      <c r="Q179" s="320"/>
      <c r="R179" s="205"/>
      <c r="S179" s="205"/>
      <c r="T179" s="320"/>
      <c r="U179" s="192"/>
      <c r="V179" s="205"/>
      <c r="W179" s="192"/>
      <c r="X179" s="304"/>
      <c r="Y179" s="202"/>
      <c r="AA179" s="192"/>
      <c r="AB179" s="306" t="str">
        <f aca="false">IF(AI179="",(""),("bottom temperature taken between 1.5 and 3m deep"))</f>
        <v>bottom temperature taken between 1.5 and 3m deep</v>
      </c>
      <c r="AC179" s="192"/>
      <c r="AD179" s="192"/>
      <c r="AE179" s="192"/>
      <c r="AF179" s="192"/>
      <c r="AG179" s="192"/>
      <c r="AH179" s="202" t="n">
        <v>16.4</v>
      </c>
      <c r="AI179" s="202" t="n">
        <v>16.4</v>
      </c>
      <c r="AJ179" s="192"/>
      <c r="AK179" s="192"/>
      <c r="AL179" s="192"/>
      <c r="AM179" s="192"/>
      <c r="AN179" s="192"/>
      <c r="AO179" s="192"/>
      <c r="AP179" s="192"/>
      <c r="AQ179" s="202" t="str">
        <f aca="false">IF(Y179="panels",("Settlement panels deployed in marinas and scored in laboratory"),(""))</f>
        <v/>
      </c>
    </row>
    <row r="180" customFormat="false" ht="15" hidden="false" customHeight="false" outlineLevel="0" collapsed="false">
      <c r="B180" s="0"/>
      <c r="C180" s="297" t="s">
        <v>576</v>
      </c>
      <c r="D180" s="297" t="s">
        <v>173</v>
      </c>
      <c r="E180" s="297" t="s">
        <v>226</v>
      </c>
      <c r="F180" s="205"/>
      <c r="G180" s="321"/>
      <c r="H180" s="310" t="n">
        <v>40710</v>
      </c>
      <c r="I180" s="311"/>
      <c r="J180" s="312" t="n">
        <v>50.8308</v>
      </c>
      <c r="K180" s="312" t="n">
        <v>-0.2357</v>
      </c>
      <c r="L180" s="313" t="n">
        <v>50.8308</v>
      </c>
      <c r="M180" s="314" t="n">
        <v>-0.2357</v>
      </c>
      <c r="N180" s="302" t="s">
        <v>396</v>
      </c>
      <c r="O180" s="302" t="s">
        <v>397</v>
      </c>
      <c r="P180" s="315"/>
      <c r="Q180" s="320"/>
      <c r="R180" s="205"/>
      <c r="S180" s="205"/>
      <c r="T180" s="320"/>
      <c r="U180" s="192"/>
      <c r="V180" s="205"/>
      <c r="W180" s="192"/>
      <c r="X180" s="304"/>
      <c r="Y180" s="202"/>
      <c r="AA180" s="192"/>
      <c r="AB180" s="306" t="str">
        <f aca="false">IF(AI180="",(""),("bottom temperature taken between 1.5 and 3m deep"))</f>
        <v/>
      </c>
      <c r="AC180" s="192"/>
      <c r="AD180" s="192"/>
      <c r="AE180" s="192"/>
      <c r="AF180" s="192"/>
      <c r="AG180" s="192"/>
      <c r="AH180" s="202"/>
      <c r="AI180" s="202"/>
      <c r="AJ180" s="192"/>
      <c r="AK180" s="192"/>
      <c r="AL180" s="192"/>
      <c r="AM180" s="192"/>
      <c r="AN180" s="192"/>
      <c r="AO180" s="192"/>
      <c r="AP180" s="192"/>
      <c r="AQ180" s="202" t="str">
        <f aca="false">IF(Y180="panels",("Settlement panels deployed in marinas and scored in laboratory"),(""))</f>
        <v/>
      </c>
    </row>
    <row r="181" customFormat="false" ht="15" hidden="false" customHeight="false" outlineLevel="0" collapsed="false">
      <c r="B181" s="0"/>
      <c r="C181" s="297" t="s">
        <v>577</v>
      </c>
      <c r="D181" s="297" t="s">
        <v>173</v>
      </c>
      <c r="E181" s="297" t="s">
        <v>225</v>
      </c>
      <c r="F181" s="205"/>
      <c r="G181" s="321"/>
      <c r="H181" s="310" t="n">
        <v>38231</v>
      </c>
      <c r="I181" s="311"/>
      <c r="J181" s="312" t="n">
        <v>50.8092</v>
      </c>
      <c r="K181" s="312" t="n">
        <v>-0.098</v>
      </c>
      <c r="L181" s="313" t="n">
        <v>50.8092</v>
      </c>
      <c r="M181" s="314" t="n">
        <v>-0.098</v>
      </c>
      <c r="N181" s="302" t="s">
        <v>396</v>
      </c>
      <c r="O181" s="302" t="s">
        <v>397</v>
      </c>
      <c r="P181" s="315"/>
      <c r="Q181" s="320"/>
      <c r="R181" s="205"/>
      <c r="S181" s="205"/>
      <c r="T181" s="320"/>
      <c r="U181" s="192"/>
      <c r="V181" s="205"/>
      <c r="W181" s="192"/>
      <c r="X181" s="304"/>
      <c r="Y181" s="202"/>
      <c r="AA181" s="192"/>
      <c r="AB181" s="306" t="str">
        <f aca="false">IF(AI181="",(""),("bottom temperature taken between 1.5 and 3m deep"))</f>
        <v/>
      </c>
      <c r="AC181" s="192"/>
      <c r="AD181" s="192"/>
      <c r="AE181" s="192"/>
      <c r="AF181" s="192"/>
      <c r="AG181" s="192"/>
      <c r="AH181" s="202" t="n">
        <v>23.5</v>
      </c>
      <c r="AI181" s="202"/>
      <c r="AJ181" s="192"/>
      <c r="AK181" s="192"/>
      <c r="AL181" s="192"/>
      <c r="AM181" s="192"/>
      <c r="AN181" s="192"/>
      <c r="AO181" s="192"/>
      <c r="AP181" s="192"/>
      <c r="AQ181" s="202" t="str">
        <f aca="false">IF(Y181="panels",("Settlement panels deployed in marinas and scored in laboratory"),(""))</f>
        <v/>
      </c>
    </row>
    <row r="182" customFormat="false" ht="15" hidden="false" customHeight="false" outlineLevel="0" collapsed="false">
      <c r="B182" s="0"/>
      <c r="C182" s="297" t="s">
        <v>578</v>
      </c>
      <c r="D182" s="297" t="s">
        <v>173</v>
      </c>
      <c r="E182" s="297" t="s">
        <v>226</v>
      </c>
      <c r="F182" s="205"/>
      <c r="G182" s="321"/>
      <c r="H182" s="310" t="n">
        <v>38559</v>
      </c>
      <c r="I182" s="311"/>
      <c r="J182" s="312" t="n">
        <v>50.8092</v>
      </c>
      <c r="K182" s="312" t="n">
        <v>-0.098</v>
      </c>
      <c r="L182" s="313" t="n">
        <v>50.8092</v>
      </c>
      <c r="M182" s="314" t="n">
        <v>-0.098</v>
      </c>
      <c r="N182" s="302" t="s">
        <v>396</v>
      </c>
      <c r="O182" s="302" t="s">
        <v>397</v>
      </c>
      <c r="P182" s="315"/>
      <c r="Q182" s="320"/>
      <c r="R182" s="205"/>
      <c r="S182" s="205"/>
      <c r="T182" s="320"/>
      <c r="U182" s="192"/>
      <c r="V182" s="205"/>
      <c r="W182" s="192"/>
      <c r="X182" s="304"/>
      <c r="Y182" s="202"/>
      <c r="AA182" s="192"/>
      <c r="AB182" s="306" t="str">
        <f aca="false">IF(AI182="",(""),("bottom temperature taken between 1.5 and 3m deep"))</f>
        <v>bottom temperature taken between 1.5 and 3m deep</v>
      </c>
      <c r="AC182" s="192"/>
      <c r="AD182" s="192"/>
      <c r="AE182" s="192"/>
      <c r="AF182" s="192"/>
      <c r="AG182" s="192"/>
      <c r="AH182" s="202" t="n">
        <v>18.7</v>
      </c>
      <c r="AI182" s="202" t="n">
        <v>18.7</v>
      </c>
      <c r="AJ182" s="192"/>
      <c r="AK182" s="192"/>
      <c r="AL182" s="192"/>
      <c r="AM182" s="192"/>
      <c r="AN182" s="192"/>
      <c r="AO182" s="192"/>
      <c r="AP182" s="192"/>
      <c r="AQ182" s="202" t="str">
        <f aca="false">IF(Y182="panels",("Settlement panels deployed in marinas and scored in laboratory"),(""))</f>
        <v/>
      </c>
    </row>
    <row r="183" customFormat="false" ht="15" hidden="false" customHeight="false" outlineLevel="0" collapsed="false">
      <c r="B183" s="0"/>
      <c r="C183" s="297" t="s">
        <v>579</v>
      </c>
      <c r="D183" s="297" t="s">
        <v>173</v>
      </c>
      <c r="E183" s="297" t="s">
        <v>225</v>
      </c>
      <c r="F183" s="205"/>
      <c r="G183" s="321"/>
      <c r="H183" s="310" t="n">
        <v>40093</v>
      </c>
      <c r="I183" s="311"/>
      <c r="J183" s="312" t="n">
        <v>50.8092</v>
      </c>
      <c r="K183" s="312" t="n">
        <v>-0.098</v>
      </c>
      <c r="L183" s="313" t="n">
        <v>50.8092</v>
      </c>
      <c r="M183" s="314" t="n">
        <v>-0.098</v>
      </c>
      <c r="N183" s="302" t="s">
        <v>396</v>
      </c>
      <c r="O183" s="302" t="s">
        <v>397</v>
      </c>
      <c r="P183" s="315"/>
      <c r="Q183" s="320"/>
      <c r="R183" s="205"/>
      <c r="S183" s="205"/>
      <c r="T183" s="320"/>
      <c r="U183" s="192"/>
      <c r="V183" s="205"/>
      <c r="W183" s="192"/>
      <c r="X183" s="304"/>
      <c r="Y183" s="202"/>
      <c r="AA183" s="192"/>
      <c r="AB183" s="306" t="str">
        <f aca="false">IF(AI183="",(""),("bottom temperature taken between 1.5 and 3m deep"))</f>
        <v>bottom temperature taken between 1.5 and 3m deep</v>
      </c>
      <c r="AC183" s="192"/>
      <c r="AD183" s="192"/>
      <c r="AE183" s="192"/>
      <c r="AF183" s="192"/>
      <c r="AG183" s="192"/>
      <c r="AH183" s="202" t="n">
        <v>16.6</v>
      </c>
      <c r="AI183" s="202" t="n">
        <v>16.5</v>
      </c>
      <c r="AJ183" s="192"/>
      <c r="AK183" s="192"/>
      <c r="AL183" s="192"/>
      <c r="AM183" s="192"/>
      <c r="AN183" s="192"/>
      <c r="AO183" s="192"/>
      <c r="AP183" s="192"/>
      <c r="AQ183" s="202" t="str">
        <f aca="false">IF(Y183="panels",("Settlement panels deployed in marinas and scored in laboratory"),(""))</f>
        <v/>
      </c>
    </row>
    <row r="184" customFormat="false" ht="15" hidden="false" customHeight="false" outlineLevel="0" collapsed="false">
      <c r="B184" s="0"/>
      <c r="C184" s="297" t="s">
        <v>580</v>
      </c>
      <c r="D184" s="297" t="s">
        <v>173</v>
      </c>
      <c r="E184" s="297" t="s">
        <v>226</v>
      </c>
      <c r="F184" s="205"/>
      <c r="G184" s="321"/>
      <c r="H184" s="310" t="n">
        <v>40710</v>
      </c>
      <c r="I184" s="311"/>
      <c r="J184" s="312" t="n">
        <v>50.8092</v>
      </c>
      <c r="K184" s="312" t="n">
        <v>-0.098</v>
      </c>
      <c r="L184" s="313" t="n">
        <v>50.8092</v>
      </c>
      <c r="M184" s="314" t="n">
        <v>-0.098</v>
      </c>
      <c r="N184" s="302" t="s">
        <v>396</v>
      </c>
      <c r="O184" s="302" t="s">
        <v>397</v>
      </c>
      <c r="P184" s="315"/>
      <c r="Q184" s="320"/>
      <c r="R184" s="205"/>
      <c r="S184" s="205"/>
      <c r="T184" s="320"/>
      <c r="U184" s="192"/>
      <c r="V184" s="205"/>
      <c r="W184" s="192"/>
      <c r="X184" s="304"/>
      <c r="Y184" s="202"/>
      <c r="AA184" s="192"/>
      <c r="AB184" s="306" t="str">
        <f aca="false">IF(AI184="",(""),("bottom temperature taken between 1.5 and 3m deep"))</f>
        <v/>
      </c>
      <c r="AC184" s="192"/>
      <c r="AD184" s="192"/>
      <c r="AE184" s="192"/>
      <c r="AF184" s="192"/>
      <c r="AG184" s="192"/>
      <c r="AH184" s="202"/>
      <c r="AI184" s="202"/>
      <c r="AJ184" s="192"/>
      <c r="AK184" s="192"/>
      <c r="AL184" s="192"/>
      <c r="AM184" s="192"/>
      <c r="AN184" s="192"/>
      <c r="AO184" s="192"/>
      <c r="AP184" s="192"/>
      <c r="AQ184" s="202" t="str">
        <f aca="false">IF(Y184="panels",("Settlement panels deployed in marinas and scored in laboratory"),(""))</f>
        <v/>
      </c>
    </row>
    <row r="185" customFormat="false" ht="15" hidden="false" customHeight="false" outlineLevel="0" collapsed="false">
      <c r="B185" s="0"/>
      <c r="C185" s="297" t="s">
        <v>581</v>
      </c>
      <c r="D185" s="297" t="s">
        <v>173</v>
      </c>
      <c r="E185" s="297" t="s">
        <v>225</v>
      </c>
      <c r="F185" s="205"/>
      <c r="G185" s="321"/>
      <c r="H185" s="310" t="n">
        <v>40092</v>
      </c>
      <c r="I185" s="311"/>
      <c r="J185" s="312" t="n">
        <v>50.7935</v>
      </c>
      <c r="K185" s="312" t="n">
        <v>0.3287</v>
      </c>
      <c r="L185" s="313" t="n">
        <v>50.7935</v>
      </c>
      <c r="M185" s="319" t="n">
        <v>0.3287</v>
      </c>
      <c r="N185" s="302" t="s">
        <v>396</v>
      </c>
      <c r="O185" s="302" t="s">
        <v>397</v>
      </c>
      <c r="P185" s="315"/>
      <c r="Q185" s="320"/>
      <c r="R185" s="205"/>
      <c r="S185" s="205"/>
      <c r="T185" s="320"/>
      <c r="U185" s="192"/>
      <c r="V185" s="205"/>
      <c r="W185" s="192"/>
      <c r="X185" s="304"/>
      <c r="Y185" s="202"/>
      <c r="AA185" s="192"/>
      <c r="AB185" s="306" t="str">
        <f aca="false">IF(AI185="",(""),("bottom temperature taken between 1.5 and 3m deep"))</f>
        <v>bottom temperature taken between 1.5 and 3m deep</v>
      </c>
      <c r="AC185" s="192"/>
      <c r="AD185" s="192"/>
      <c r="AE185" s="192"/>
      <c r="AF185" s="192"/>
      <c r="AG185" s="192"/>
      <c r="AH185" s="202" t="n">
        <v>16.8</v>
      </c>
      <c r="AI185" s="202" t="n">
        <v>16.3</v>
      </c>
      <c r="AJ185" s="192"/>
      <c r="AK185" s="192"/>
      <c r="AL185" s="192"/>
      <c r="AM185" s="192"/>
      <c r="AN185" s="192"/>
      <c r="AO185" s="192"/>
      <c r="AP185" s="192"/>
      <c r="AQ185" s="202" t="str">
        <f aca="false">IF(Y185="panels",("Settlement panels deployed in marinas and scored in laboratory"),(""))</f>
        <v/>
      </c>
    </row>
    <row r="186" customFormat="false" ht="15" hidden="false" customHeight="false" outlineLevel="0" collapsed="false">
      <c r="B186" s="0"/>
      <c r="C186" s="297" t="s">
        <v>582</v>
      </c>
      <c r="D186" s="297" t="s">
        <v>173</v>
      </c>
      <c r="E186" s="297" t="s">
        <v>226</v>
      </c>
      <c r="F186" s="205"/>
      <c r="G186" s="321"/>
      <c r="H186" s="310" t="n">
        <v>38560</v>
      </c>
      <c r="I186" s="311"/>
      <c r="J186" s="312" t="n">
        <v>51.1204</v>
      </c>
      <c r="K186" s="312" t="n">
        <v>1.3124</v>
      </c>
      <c r="L186" s="313" t="n">
        <v>51.1204</v>
      </c>
      <c r="M186" s="319" t="n">
        <v>1.3124</v>
      </c>
      <c r="N186" s="302" t="s">
        <v>396</v>
      </c>
      <c r="O186" s="302" t="s">
        <v>397</v>
      </c>
      <c r="P186" s="315"/>
      <c r="Q186" s="320"/>
      <c r="R186" s="205"/>
      <c r="S186" s="205"/>
      <c r="T186" s="320"/>
      <c r="U186" s="192"/>
      <c r="V186" s="205"/>
      <c r="W186" s="192"/>
      <c r="X186" s="304"/>
      <c r="Y186" s="202"/>
      <c r="AA186" s="192"/>
      <c r="AB186" s="306" t="str">
        <f aca="false">IF(AI186="",(""),("bottom temperature taken between 1.5 and 3m deep"))</f>
        <v>bottom temperature taken between 1.5 and 3m deep</v>
      </c>
      <c r="AC186" s="192"/>
      <c r="AD186" s="192"/>
      <c r="AE186" s="192"/>
      <c r="AF186" s="192"/>
      <c r="AG186" s="192"/>
      <c r="AH186" s="202" t="n">
        <v>16</v>
      </c>
      <c r="AI186" s="202" t="n">
        <v>16.9</v>
      </c>
      <c r="AJ186" s="192"/>
      <c r="AK186" s="192"/>
      <c r="AL186" s="192"/>
      <c r="AM186" s="192"/>
      <c r="AN186" s="192"/>
      <c r="AO186" s="192"/>
      <c r="AP186" s="192"/>
      <c r="AQ186" s="202" t="str">
        <f aca="false">IF(Y186="panels",("Settlement panels deployed in marinas and scored in laboratory"),(""))</f>
        <v/>
      </c>
    </row>
    <row r="187" customFormat="false" ht="15" hidden="false" customHeight="false" outlineLevel="0" collapsed="false">
      <c r="B187" s="0"/>
      <c r="C187" s="297" t="s">
        <v>583</v>
      </c>
      <c r="D187" s="297" t="s">
        <v>173</v>
      </c>
      <c r="E187" s="297" t="s">
        <v>225</v>
      </c>
      <c r="F187" s="205"/>
      <c r="G187" s="321"/>
      <c r="H187" s="310" t="n">
        <v>40092</v>
      </c>
      <c r="I187" s="311"/>
      <c r="J187" s="312" t="n">
        <v>51.1204</v>
      </c>
      <c r="K187" s="312" t="n">
        <v>1.3124</v>
      </c>
      <c r="L187" s="313" t="n">
        <v>51.1204</v>
      </c>
      <c r="M187" s="319" t="n">
        <v>1.3124</v>
      </c>
      <c r="N187" s="302" t="s">
        <v>396</v>
      </c>
      <c r="O187" s="302" t="s">
        <v>397</v>
      </c>
      <c r="P187" s="315"/>
      <c r="Q187" s="320"/>
      <c r="R187" s="205"/>
      <c r="S187" s="205"/>
      <c r="T187" s="320"/>
      <c r="U187" s="192"/>
      <c r="V187" s="205"/>
      <c r="W187" s="192"/>
      <c r="X187" s="304"/>
      <c r="Y187" s="202"/>
      <c r="AA187" s="192"/>
      <c r="AB187" s="306" t="str">
        <f aca="false">IF(AI187="",(""),("bottom temperature taken between 1.5 and 3m deep"))</f>
        <v>bottom temperature taken between 1.5 and 3m deep</v>
      </c>
      <c r="AC187" s="192"/>
      <c r="AD187" s="192"/>
      <c r="AE187" s="192"/>
      <c r="AF187" s="192"/>
      <c r="AG187" s="192"/>
      <c r="AH187" s="202" t="n">
        <v>15.5</v>
      </c>
      <c r="AI187" s="202" t="n">
        <v>16.3</v>
      </c>
      <c r="AJ187" s="192"/>
      <c r="AK187" s="192"/>
      <c r="AL187" s="192"/>
      <c r="AM187" s="192"/>
      <c r="AN187" s="192"/>
      <c r="AO187" s="192"/>
      <c r="AP187" s="192"/>
      <c r="AQ187" s="202" t="str">
        <f aca="false">IF(Y187="panels",("Settlement panels deployed in marinas and scored in laboratory"),(""))</f>
        <v/>
      </c>
    </row>
    <row r="188" customFormat="false" ht="15" hidden="false" customHeight="false" outlineLevel="0" collapsed="false">
      <c r="B188" s="0"/>
      <c r="C188" s="297" t="s">
        <v>584</v>
      </c>
      <c r="D188" s="297" t="s">
        <v>173</v>
      </c>
      <c r="E188" s="297" t="s">
        <v>226</v>
      </c>
      <c r="F188" s="205"/>
      <c r="G188" s="321"/>
      <c r="H188" s="310" t="n">
        <v>38560</v>
      </c>
      <c r="I188" s="311"/>
      <c r="J188" s="312" t="n">
        <v>51.331483</v>
      </c>
      <c r="K188" s="312" t="n">
        <v>1.4198</v>
      </c>
      <c r="L188" s="313" t="n">
        <v>51.331483</v>
      </c>
      <c r="M188" s="319" t="n">
        <v>1.4198</v>
      </c>
      <c r="N188" s="302" t="s">
        <v>396</v>
      </c>
      <c r="O188" s="302" t="s">
        <v>397</v>
      </c>
      <c r="P188" s="315"/>
      <c r="Q188" s="320"/>
      <c r="R188" s="205"/>
      <c r="S188" s="205"/>
      <c r="T188" s="320"/>
      <c r="U188" s="192"/>
      <c r="V188" s="205"/>
      <c r="W188" s="192"/>
      <c r="X188" s="304"/>
      <c r="Y188" s="202"/>
      <c r="AA188" s="192"/>
      <c r="AB188" s="306" t="str">
        <f aca="false">IF(AI188="",(""),("bottom temperature taken between 1.5 and 3m deep"))</f>
        <v>bottom temperature taken between 1.5 and 3m deep</v>
      </c>
      <c r="AC188" s="192"/>
      <c r="AD188" s="192"/>
      <c r="AE188" s="192"/>
      <c r="AF188" s="192"/>
      <c r="AG188" s="192"/>
      <c r="AH188" s="202" t="n">
        <v>18.6</v>
      </c>
      <c r="AI188" s="202" t="n">
        <v>18.1</v>
      </c>
      <c r="AJ188" s="192"/>
      <c r="AK188" s="192"/>
      <c r="AL188" s="192"/>
      <c r="AM188" s="192"/>
      <c r="AN188" s="192"/>
      <c r="AO188" s="192"/>
      <c r="AP188" s="192"/>
      <c r="AQ188" s="202" t="str">
        <f aca="false">IF(Y188="panels",("Settlement panels deployed in marinas and scored in laboratory"),(""))</f>
        <v/>
      </c>
    </row>
    <row r="189" customFormat="false" ht="15" hidden="false" customHeight="false" outlineLevel="0" collapsed="false">
      <c r="B189" s="0"/>
      <c r="C189" s="297" t="s">
        <v>585</v>
      </c>
      <c r="D189" s="297" t="s">
        <v>173</v>
      </c>
      <c r="E189" s="297" t="s">
        <v>225</v>
      </c>
      <c r="F189" s="205"/>
      <c r="G189" s="321"/>
      <c r="H189" s="310" t="n">
        <v>40092</v>
      </c>
      <c r="I189" s="311"/>
      <c r="J189" s="312" t="n">
        <v>51.331483</v>
      </c>
      <c r="K189" s="312" t="n">
        <v>1.4198</v>
      </c>
      <c r="L189" s="313" t="n">
        <v>51.331483</v>
      </c>
      <c r="M189" s="319" t="n">
        <v>1.4198</v>
      </c>
      <c r="N189" s="302" t="s">
        <v>396</v>
      </c>
      <c r="O189" s="302" t="s">
        <v>397</v>
      </c>
      <c r="P189" s="315"/>
      <c r="Q189" s="320"/>
      <c r="R189" s="205"/>
      <c r="S189" s="205"/>
      <c r="T189" s="320"/>
      <c r="U189" s="192"/>
      <c r="V189" s="205"/>
      <c r="W189" s="192"/>
      <c r="X189" s="304"/>
      <c r="Y189" s="202"/>
      <c r="AA189" s="192"/>
      <c r="AB189" s="306" t="str">
        <f aca="false">IF(AI189="",(""),("bottom temperature taken between 1.5 and 3m deep"))</f>
        <v>bottom temperature taken between 1.5 and 3m deep</v>
      </c>
      <c r="AC189" s="192"/>
      <c r="AD189" s="192"/>
      <c r="AE189" s="192"/>
      <c r="AF189" s="192"/>
      <c r="AG189" s="192"/>
      <c r="AH189" s="202" t="n">
        <v>15.7</v>
      </c>
      <c r="AI189" s="202" t="n">
        <v>15.7</v>
      </c>
      <c r="AJ189" s="192"/>
      <c r="AK189" s="192"/>
      <c r="AL189" s="192"/>
      <c r="AM189" s="192"/>
      <c r="AN189" s="192"/>
      <c r="AO189" s="192"/>
      <c r="AP189" s="192"/>
      <c r="AQ189" s="202" t="str">
        <f aca="false">IF(Y189="panels",("Settlement panels deployed in marinas and scored in laboratory"),(""))</f>
        <v/>
      </c>
    </row>
    <row r="190" customFormat="false" ht="15" hidden="false" customHeight="false" outlineLevel="0" collapsed="false">
      <c r="B190" s="0"/>
      <c r="C190" s="297" t="s">
        <v>586</v>
      </c>
      <c r="D190" s="297" t="s">
        <v>173</v>
      </c>
      <c r="E190" s="297" t="s">
        <v>225</v>
      </c>
      <c r="F190" s="205"/>
      <c r="G190" s="321"/>
      <c r="H190" s="310" t="n">
        <v>40091</v>
      </c>
      <c r="I190" s="311"/>
      <c r="J190" s="312" t="n">
        <v>51.3966</v>
      </c>
      <c r="K190" s="312" t="n">
        <v>0.5598</v>
      </c>
      <c r="L190" s="313" t="n">
        <v>51.3966</v>
      </c>
      <c r="M190" s="319" t="n">
        <v>0.5598</v>
      </c>
      <c r="N190" s="302" t="s">
        <v>396</v>
      </c>
      <c r="O190" s="302" t="s">
        <v>397</v>
      </c>
      <c r="P190" s="315"/>
      <c r="Q190" s="320"/>
      <c r="R190" s="205"/>
      <c r="S190" s="205"/>
      <c r="T190" s="320"/>
      <c r="U190" s="192"/>
      <c r="V190" s="205"/>
      <c r="W190" s="192"/>
      <c r="X190" s="304"/>
      <c r="Y190" s="202"/>
      <c r="AA190" s="192"/>
      <c r="AB190" s="306" t="str">
        <f aca="false">IF(AI190="",(""),("bottom temperature taken between 1.5 and 3m deep"))</f>
        <v>bottom temperature taken between 1.5 and 3m deep</v>
      </c>
      <c r="AC190" s="192"/>
      <c r="AD190" s="192"/>
      <c r="AE190" s="192"/>
      <c r="AF190" s="192"/>
      <c r="AG190" s="192"/>
      <c r="AH190" s="202" t="n">
        <v>15.7</v>
      </c>
      <c r="AI190" s="202" t="n">
        <v>15.8</v>
      </c>
      <c r="AJ190" s="192"/>
      <c r="AK190" s="192"/>
      <c r="AL190" s="192"/>
      <c r="AM190" s="192"/>
      <c r="AN190" s="192"/>
      <c r="AO190" s="192"/>
      <c r="AP190" s="192"/>
      <c r="AQ190" s="202" t="str">
        <f aca="false">IF(Y190="panels",("Settlement panels deployed in marinas and scored in laboratory"),(""))</f>
        <v/>
      </c>
    </row>
    <row r="191" customFormat="false" ht="15" hidden="false" customHeight="false" outlineLevel="0" collapsed="false">
      <c r="B191" s="0"/>
      <c r="C191" s="297" t="s">
        <v>587</v>
      </c>
      <c r="D191" s="297" t="s">
        <v>173</v>
      </c>
      <c r="E191" s="297" t="s">
        <v>225</v>
      </c>
      <c r="F191" s="205"/>
      <c r="G191" s="321"/>
      <c r="H191" s="310" t="n">
        <v>40091</v>
      </c>
      <c r="I191" s="311"/>
      <c r="J191" s="312" t="n">
        <v>51.4043</v>
      </c>
      <c r="K191" s="312" t="n">
        <v>0.5319</v>
      </c>
      <c r="L191" s="313" t="n">
        <v>51.4043</v>
      </c>
      <c r="M191" s="319" t="n">
        <v>0.5319</v>
      </c>
      <c r="N191" s="302" t="s">
        <v>396</v>
      </c>
      <c r="O191" s="302" t="s">
        <v>397</v>
      </c>
      <c r="P191" s="315"/>
      <c r="Q191" s="320"/>
      <c r="R191" s="205"/>
      <c r="S191" s="205"/>
      <c r="T191" s="320"/>
      <c r="U191" s="192"/>
      <c r="V191" s="205"/>
      <c r="W191" s="192"/>
      <c r="X191" s="304"/>
      <c r="Y191" s="202"/>
      <c r="AA191" s="192"/>
      <c r="AB191" s="306" t="str">
        <f aca="false">IF(AI191="",(""),("bottom temperature taken between 1.5 and 3m deep"))</f>
        <v>bottom temperature taken between 1.5 and 3m deep</v>
      </c>
      <c r="AC191" s="192"/>
      <c r="AD191" s="192"/>
      <c r="AE191" s="192"/>
      <c r="AF191" s="192"/>
      <c r="AG191" s="192"/>
      <c r="AH191" s="202" t="n">
        <v>16.5</v>
      </c>
      <c r="AI191" s="202" t="n">
        <v>16.4</v>
      </c>
      <c r="AJ191" s="192"/>
      <c r="AK191" s="192"/>
      <c r="AL191" s="192"/>
      <c r="AM191" s="192"/>
      <c r="AN191" s="192"/>
      <c r="AO191" s="192"/>
      <c r="AP191" s="192"/>
      <c r="AQ191" s="202" t="str">
        <f aca="false">IF(Y191="panels",("Settlement panels deployed in marinas and scored in laboratory"),(""))</f>
        <v/>
      </c>
    </row>
    <row r="192" customFormat="false" ht="15" hidden="false" customHeight="false" outlineLevel="0" collapsed="false">
      <c r="B192" s="0"/>
      <c r="C192" s="297" t="s">
        <v>588</v>
      </c>
      <c r="D192" s="297" t="s">
        <v>173</v>
      </c>
      <c r="E192" s="297" t="s">
        <v>225</v>
      </c>
      <c r="F192" s="205"/>
      <c r="G192" s="321"/>
      <c r="H192" s="310" t="n">
        <v>40137</v>
      </c>
      <c r="I192" s="311"/>
      <c r="J192" s="312" t="n">
        <v>51.6287</v>
      </c>
      <c r="K192" s="312" t="n">
        <v>0.8035</v>
      </c>
      <c r="L192" s="313" t="n">
        <v>51.6287</v>
      </c>
      <c r="M192" s="319" t="n">
        <v>0.8035</v>
      </c>
      <c r="N192" s="302" t="s">
        <v>396</v>
      </c>
      <c r="O192" s="302" t="s">
        <v>397</v>
      </c>
      <c r="P192" s="315"/>
      <c r="Q192" s="320"/>
      <c r="R192" s="205"/>
      <c r="S192" s="205"/>
      <c r="T192" s="320"/>
      <c r="U192" s="192"/>
      <c r="V192" s="205"/>
      <c r="W192" s="192"/>
      <c r="X192" s="304"/>
      <c r="Y192" s="202"/>
      <c r="AA192" s="192"/>
      <c r="AB192" s="306" t="str">
        <f aca="false">IF(AI192="",(""),("bottom temperature taken between 1.5 and 3m deep"))</f>
        <v/>
      </c>
      <c r="AC192" s="192"/>
      <c r="AD192" s="192"/>
      <c r="AE192" s="192"/>
      <c r="AF192" s="192"/>
      <c r="AG192" s="192"/>
      <c r="AH192" s="202" t="n">
        <v>10.5</v>
      </c>
      <c r="AI192" s="202"/>
      <c r="AJ192" s="192"/>
      <c r="AK192" s="192"/>
      <c r="AL192" s="192"/>
      <c r="AM192" s="192"/>
      <c r="AN192" s="192"/>
      <c r="AO192" s="192"/>
      <c r="AP192" s="192"/>
      <c r="AQ192" s="202" t="str">
        <f aca="false">IF(Y192="panels",("Settlement panels deployed in marinas and scored in laboratory"),(""))</f>
        <v/>
      </c>
    </row>
    <row r="193" customFormat="false" ht="15" hidden="false" customHeight="false" outlineLevel="0" collapsed="false">
      <c r="B193" s="0"/>
      <c r="C193" s="297" t="s">
        <v>589</v>
      </c>
      <c r="D193" s="297" t="s">
        <v>173</v>
      </c>
      <c r="E193" s="297" t="s">
        <v>225</v>
      </c>
      <c r="F193" s="205"/>
      <c r="G193" s="321"/>
      <c r="H193" s="310" t="n">
        <v>40136</v>
      </c>
      <c r="I193" s="311"/>
      <c r="J193" s="312" t="n">
        <v>51.7577</v>
      </c>
      <c r="K193" s="312" t="n">
        <v>0.8497</v>
      </c>
      <c r="L193" s="313" t="n">
        <v>51.7577</v>
      </c>
      <c r="M193" s="319" t="n">
        <v>0.8497</v>
      </c>
      <c r="N193" s="302" t="s">
        <v>396</v>
      </c>
      <c r="O193" s="302" t="s">
        <v>397</v>
      </c>
      <c r="P193" s="315"/>
      <c r="Q193" s="320"/>
      <c r="R193" s="205"/>
      <c r="S193" s="205"/>
      <c r="T193" s="320"/>
      <c r="U193" s="192"/>
      <c r="V193" s="205"/>
      <c r="W193" s="192"/>
      <c r="X193" s="304"/>
      <c r="Y193" s="202"/>
      <c r="AA193" s="192"/>
      <c r="AB193" s="306" t="str">
        <f aca="false">IF(AI193="",(""),("bottom temperature taken between 1.5 and 3m deep"))</f>
        <v/>
      </c>
      <c r="AC193" s="192"/>
      <c r="AD193" s="192"/>
      <c r="AE193" s="192"/>
      <c r="AF193" s="192"/>
      <c r="AG193" s="192"/>
      <c r="AH193" s="202" t="n">
        <v>10</v>
      </c>
      <c r="AI193" s="202"/>
      <c r="AJ193" s="192"/>
      <c r="AK193" s="192"/>
      <c r="AL193" s="192"/>
      <c r="AM193" s="192"/>
      <c r="AN193" s="192"/>
      <c r="AO193" s="192"/>
      <c r="AP193" s="192"/>
      <c r="AQ193" s="202" t="str">
        <f aca="false">IF(Y193="panels",("Settlement panels deployed in marinas and scored in laboratory"),(""))</f>
        <v/>
      </c>
    </row>
    <row r="194" customFormat="false" ht="15" hidden="false" customHeight="false" outlineLevel="0" collapsed="false">
      <c r="B194" s="0"/>
      <c r="C194" s="297" t="s">
        <v>590</v>
      </c>
      <c r="D194" s="297" t="s">
        <v>173</v>
      </c>
      <c r="E194" s="297" t="s">
        <v>225</v>
      </c>
      <c r="F194" s="205"/>
      <c r="G194" s="321"/>
      <c r="H194" s="310" t="n">
        <v>40136</v>
      </c>
      <c r="I194" s="311"/>
      <c r="J194" s="312" t="n">
        <v>51.862983</v>
      </c>
      <c r="K194" s="312" t="n">
        <v>1.2577</v>
      </c>
      <c r="L194" s="313" t="n">
        <v>51.862983</v>
      </c>
      <c r="M194" s="319" t="n">
        <v>1.2577</v>
      </c>
      <c r="N194" s="302" t="s">
        <v>396</v>
      </c>
      <c r="O194" s="302" t="s">
        <v>397</v>
      </c>
      <c r="P194" s="315"/>
      <c r="Q194" s="320"/>
      <c r="R194" s="205"/>
      <c r="S194" s="205"/>
      <c r="T194" s="320"/>
      <c r="U194" s="192"/>
      <c r="V194" s="205"/>
      <c r="W194" s="192"/>
      <c r="X194" s="304"/>
      <c r="Y194" s="202"/>
      <c r="AA194" s="192"/>
      <c r="AB194" s="306" t="str">
        <f aca="false">IF(AI194="",(""),("bottom temperature taken between 1.5 and 3m deep"))</f>
        <v/>
      </c>
      <c r="AC194" s="192"/>
      <c r="AD194" s="192"/>
      <c r="AE194" s="192"/>
      <c r="AF194" s="192"/>
      <c r="AG194" s="192"/>
      <c r="AH194" s="202" t="n">
        <v>10.5</v>
      </c>
      <c r="AI194" s="202"/>
      <c r="AJ194" s="192"/>
      <c r="AK194" s="192"/>
      <c r="AL194" s="192"/>
      <c r="AM194" s="192"/>
      <c r="AN194" s="192"/>
      <c r="AO194" s="192"/>
      <c r="AP194" s="192"/>
      <c r="AQ194" s="202" t="str">
        <f aca="false">IF(Y194="panels",("Settlement panels deployed in marinas and scored in laboratory"),(""))</f>
        <v/>
      </c>
    </row>
    <row r="195" customFormat="false" ht="15" hidden="false" customHeight="false" outlineLevel="0" collapsed="false">
      <c r="B195" s="0"/>
      <c r="C195" s="297" t="s">
        <v>591</v>
      </c>
      <c r="D195" s="297" t="s">
        <v>173</v>
      </c>
      <c r="E195" s="297" t="s">
        <v>225</v>
      </c>
      <c r="F195" s="205"/>
      <c r="G195" s="321"/>
      <c r="H195" s="310" t="n">
        <v>40136</v>
      </c>
      <c r="I195" s="311"/>
      <c r="J195" s="312" t="n">
        <v>51.9958</v>
      </c>
      <c r="K195" s="312" t="n">
        <v>1.2703</v>
      </c>
      <c r="L195" s="313" t="n">
        <v>51.9958</v>
      </c>
      <c r="M195" s="319" t="n">
        <v>1.2703</v>
      </c>
      <c r="N195" s="302" t="s">
        <v>396</v>
      </c>
      <c r="O195" s="302" t="s">
        <v>397</v>
      </c>
      <c r="P195" s="315"/>
      <c r="Q195" s="320"/>
      <c r="R195" s="205"/>
      <c r="S195" s="205"/>
      <c r="T195" s="320"/>
      <c r="U195" s="192"/>
      <c r="V195" s="205"/>
      <c r="W195" s="192"/>
      <c r="X195" s="304"/>
      <c r="Y195" s="202"/>
      <c r="AA195" s="192"/>
      <c r="AB195" s="306" t="str">
        <f aca="false">IF(AI195="",(""),("bottom temperature taken between 1.5 and 3m deep"))</f>
        <v/>
      </c>
      <c r="AC195" s="192"/>
      <c r="AD195" s="192"/>
      <c r="AE195" s="192"/>
      <c r="AF195" s="192"/>
      <c r="AG195" s="192"/>
      <c r="AH195" s="202" t="n">
        <v>10</v>
      </c>
      <c r="AI195" s="202"/>
      <c r="AJ195" s="192"/>
      <c r="AK195" s="192"/>
      <c r="AL195" s="192"/>
      <c r="AM195" s="192"/>
      <c r="AN195" s="192"/>
      <c r="AO195" s="192"/>
      <c r="AP195" s="192"/>
      <c r="AQ195" s="202" t="str">
        <f aca="false">IF(Y195="panels",("Settlement panels deployed in marinas and scored in laboratory"),(""))</f>
        <v/>
      </c>
    </row>
    <row r="196" customFormat="false" ht="15" hidden="false" customHeight="false" outlineLevel="0" collapsed="false">
      <c r="B196" s="0"/>
      <c r="C196" s="297" t="s">
        <v>592</v>
      </c>
      <c r="D196" s="297" t="s">
        <v>173</v>
      </c>
      <c r="E196" s="297" t="s">
        <v>225</v>
      </c>
      <c r="F196" s="205"/>
      <c r="G196" s="321"/>
      <c r="H196" s="310" t="n">
        <v>40135</v>
      </c>
      <c r="I196" s="311"/>
      <c r="J196" s="312" t="n">
        <v>52.472</v>
      </c>
      <c r="K196" s="312" t="n">
        <v>1.750983</v>
      </c>
      <c r="L196" s="313" t="n">
        <v>52.472</v>
      </c>
      <c r="M196" s="319" t="n">
        <v>1.750983</v>
      </c>
      <c r="N196" s="302" t="s">
        <v>396</v>
      </c>
      <c r="O196" s="302" t="s">
        <v>397</v>
      </c>
      <c r="P196" s="315"/>
      <c r="Q196" s="320"/>
      <c r="R196" s="205"/>
      <c r="S196" s="205"/>
      <c r="T196" s="320"/>
      <c r="U196" s="192"/>
      <c r="V196" s="205"/>
      <c r="W196" s="192"/>
      <c r="X196" s="304"/>
      <c r="Y196" s="202"/>
      <c r="AA196" s="192"/>
      <c r="AB196" s="306" t="str">
        <f aca="false">IF(AI196="",(""),("bottom temperature taken between 1.5 and 3m deep"))</f>
        <v/>
      </c>
      <c r="AC196" s="192"/>
      <c r="AD196" s="192"/>
      <c r="AE196" s="192"/>
      <c r="AF196" s="192"/>
      <c r="AG196" s="192"/>
      <c r="AH196" s="202" t="n">
        <v>11</v>
      </c>
      <c r="AI196" s="202"/>
      <c r="AJ196" s="192"/>
      <c r="AK196" s="192"/>
      <c r="AL196" s="192"/>
      <c r="AM196" s="192"/>
      <c r="AN196" s="192"/>
      <c r="AO196" s="192"/>
      <c r="AP196" s="192"/>
      <c r="AQ196" s="202" t="str">
        <f aca="false">IF(Y196="panels",("Settlement panels deployed in marinas and scored in laboratory"),(""))</f>
        <v/>
      </c>
    </row>
    <row r="197" customFormat="false" ht="15" hidden="false" customHeight="false" outlineLevel="0" collapsed="false">
      <c r="B197" s="0"/>
      <c r="C197" s="297" t="s">
        <v>593</v>
      </c>
      <c r="D197" s="297" t="s">
        <v>173</v>
      </c>
      <c r="E197" s="297" t="s">
        <v>225</v>
      </c>
      <c r="F197" s="205"/>
      <c r="G197" s="321"/>
      <c r="H197" s="310" t="n">
        <v>40135</v>
      </c>
      <c r="I197" s="311"/>
      <c r="J197" s="312" t="n">
        <v>52.474483</v>
      </c>
      <c r="K197" s="312" t="n">
        <v>1.7182</v>
      </c>
      <c r="L197" s="313" t="n">
        <v>52.474483</v>
      </c>
      <c r="M197" s="319" t="n">
        <v>1.7182</v>
      </c>
      <c r="N197" s="302" t="s">
        <v>396</v>
      </c>
      <c r="O197" s="302" t="s">
        <v>397</v>
      </c>
      <c r="P197" s="315"/>
      <c r="Q197" s="320"/>
      <c r="R197" s="205"/>
      <c r="S197" s="205"/>
      <c r="T197" s="320"/>
      <c r="U197" s="192"/>
      <c r="V197" s="205"/>
      <c r="W197" s="192"/>
      <c r="X197" s="304"/>
      <c r="Y197" s="202"/>
      <c r="AA197" s="192"/>
      <c r="AB197" s="306" t="str">
        <f aca="false">IF(AI197="",(""),("bottom temperature taken between 1.5 and 3m deep"))</f>
        <v/>
      </c>
      <c r="AC197" s="192"/>
      <c r="AD197" s="192"/>
      <c r="AE197" s="192"/>
      <c r="AF197" s="192"/>
      <c r="AG197" s="192"/>
      <c r="AH197" s="202" t="n">
        <v>12</v>
      </c>
      <c r="AI197" s="202"/>
      <c r="AJ197" s="192"/>
      <c r="AK197" s="192"/>
      <c r="AL197" s="192"/>
      <c r="AM197" s="192"/>
      <c r="AN197" s="192"/>
      <c r="AO197" s="192"/>
      <c r="AP197" s="192"/>
      <c r="AQ197" s="202" t="str">
        <f aca="false">IF(Y197="panels",("Settlement panels deployed in marinas and scored in laboratory"),(""))</f>
        <v/>
      </c>
    </row>
    <row r="198" customFormat="false" ht="15" hidden="false" customHeight="false" outlineLevel="0" collapsed="false">
      <c r="B198" s="0"/>
      <c r="C198" s="297" t="s">
        <v>594</v>
      </c>
      <c r="D198" s="297" t="s">
        <v>173</v>
      </c>
      <c r="E198" s="297" t="s">
        <v>225</v>
      </c>
      <c r="F198" s="205"/>
      <c r="G198" s="321"/>
      <c r="H198" s="310" t="n">
        <v>40135</v>
      </c>
      <c r="I198" s="311"/>
      <c r="J198" s="312" t="n">
        <v>52.9584</v>
      </c>
      <c r="K198" s="312" t="n">
        <v>0.8509</v>
      </c>
      <c r="L198" s="313" t="n">
        <v>52.9584</v>
      </c>
      <c r="M198" s="319" t="n">
        <v>0.8509</v>
      </c>
      <c r="N198" s="302" t="s">
        <v>396</v>
      </c>
      <c r="O198" s="302" t="s">
        <v>397</v>
      </c>
      <c r="P198" s="315"/>
      <c r="Q198" s="320"/>
      <c r="R198" s="205"/>
      <c r="S198" s="205"/>
      <c r="T198" s="320"/>
      <c r="U198" s="192"/>
      <c r="V198" s="205"/>
      <c r="W198" s="192"/>
      <c r="X198" s="304"/>
      <c r="Y198" s="202"/>
      <c r="AA198" s="192"/>
      <c r="AB198" s="306" t="str">
        <f aca="false">IF(AI198="",(""),("bottom temperature taken between 1.5 and 3m deep"))</f>
        <v/>
      </c>
      <c r="AC198" s="192"/>
      <c r="AD198" s="192"/>
      <c r="AE198" s="192"/>
      <c r="AF198" s="192"/>
      <c r="AG198" s="192"/>
      <c r="AH198" s="202" t="n">
        <v>9</v>
      </c>
      <c r="AI198" s="202"/>
      <c r="AJ198" s="192"/>
      <c r="AK198" s="192"/>
      <c r="AL198" s="192"/>
      <c r="AM198" s="192"/>
      <c r="AN198" s="192"/>
      <c r="AO198" s="192"/>
      <c r="AP198" s="192"/>
      <c r="AQ198" s="202" t="str">
        <f aca="false">IF(Y198="panels",("Settlement panels deployed in marinas and scored in laboratory"),(""))</f>
        <v/>
      </c>
    </row>
    <row r="199" customFormat="false" ht="15" hidden="false" customHeight="false" outlineLevel="0" collapsed="false">
      <c r="B199" s="0"/>
      <c r="C199" s="297" t="s">
        <v>595</v>
      </c>
      <c r="D199" s="297" t="s">
        <v>173</v>
      </c>
      <c r="E199" s="297" t="s">
        <v>225</v>
      </c>
      <c r="F199" s="205"/>
      <c r="G199" s="321"/>
      <c r="H199" s="310" t="n">
        <v>40134</v>
      </c>
      <c r="I199" s="311"/>
      <c r="J199" s="312" t="n">
        <v>53.5779</v>
      </c>
      <c r="K199" s="312" t="n">
        <v>-0.0667</v>
      </c>
      <c r="L199" s="313" t="n">
        <v>53.5779</v>
      </c>
      <c r="M199" s="314" t="n">
        <v>-0.0667</v>
      </c>
      <c r="N199" s="302" t="s">
        <v>396</v>
      </c>
      <c r="O199" s="302" t="s">
        <v>397</v>
      </c>
      <c r="P199" s="315"/>
      <c r="Q199" s="320"/>
      <c r="R199" s="205"/>
      <c r="S199" s="205"/>
      <c r="T199" s="320"/>
      <c r="U199" s="192"/>
      <c r="V199" s="205"/>
      <c r="W199" s="192"/>
      <c r="X199" s="304"/>
      <c r="Y199" s="202"/>
      <c r="AA199" s="192"/>
      <c r="AB199" s="306" t="str">
        <f aca="false">IF(AI199="",(""),("bottom temperature taken between 1.5 and 3m deep"))</f>
        <v/>
      </c>
      <c r="AC199" s="192"/>
      <c r="AD199" s="192"/>
      <c r="AE199" s="192"/>
      <c r="AF199" s="192"/>
      <c r="AG199" s="192"/>
      <c r="AH199" s="202" t="n">
        <v>9</v>
      </c>
      <c r="AI199" s="202"/>
      <c r="AJ199" s="192"/>
      <c r="AK199" s="192"/>
      <c r="AL199" s="192"/>
      <c r="AM199" s="192"/>
      <c r="AN199" s="192"/>
      <c r="AO199" s="192"/>
      <c r="AP199" s="192"/>
      <c r="AQ199" s="202" t="str">
        <f aca="false">IF(Y199="panels",("Settlement panels deployed in marinas and scored in laboratory"),(""))</f>
        <v/>
      </c>
    </row>
    <row r="200" customFormat="false" ht="15" hidden="false" customHeight="false" outlineLevel="0" collapsed="false">
      <c r="B200" s="0"/>
      <c r="C200" s="297" t="s">
        <v>596</v>
      </c>
      <c r="D200" s="297" t="s">
        <v>173</v>
      </c>
      <c r="E200" s="297" t="s">
        <v>225</v>
      </c>
      <c r="F200" s="205"/>
      <c r="G200" s="321"/>
      <c r="H200" s="310" t="n">
        <v>41045</v>
      </c>
      <c r="I200" s="311"/>
      <c r="J200" s="312" t="n">
        <v>53.5779</v>
      </c>
      <c r="K200" s="312" t="n">
        <v>-0.0667</v>
      </c>
      <c r="L200" s="313" t="n">
        <v>53.5779</v>
      </c>
      <c r="M200" s="314" t="n">
        <v>-0.0667</v>
      </c>
      <c r="N200" s="302" t="s">
        <v>396</v>
      </c>
      <c r="O200" s="302" t="s">
        <v>397</v>
      </c>
      <c r="P200" s="315"/>
      <c r="Q200" s="320"/>
      <c r="R200" s="205"/>
      <c r="S200" s="205"/>
      <c r="T200" s="320"/>
      <c r="U200" s="192"/>
      <c r="V200" s="205"/>
      <c r="W200" s="192"/>
      <c r="X200" s="304"/>
      <c r="Y200" s="202"/>
      <c r="AA200" s="192"/>
      <c r="AB200" s="306" t="str">
        <f aca="false">IF(AI200="",(""),("bottom temperature taken between 1.5 and 3m deep"))</f>
        <v>bottom temperature taken between 1.5 and 3m deep</v>
      </c>
      <c r="AC200" s="192"/>
      <c r="AD200" s="192"/>
      <c r="AE200" s="192"/>
      <c r="AF200" s="192"/>
      <c r="AG200" s="192"/>
      <c r="AH200" s="202" t="n">
        <v>12</v>
      </c>
      <c r="AI200" s="202" t="n">
        <v>11</v>
      </c>
      <c r="AJ200" s="192"/>
      <c r="AK200" s="192"/>
      <c r="AL200" s="192"/>
      <c r="AM200" s="192"/>
      <c r="AN200" s="192"/>
      <c r="AO200" s="192"/>
      <c r="AP200" s="192"/>
      <c r="AQ200" s="202" t="str">
        <f aca="false">IF(Y200="panels",("Settlement panels deployed in marinas and scored in laboratory"),(""))</f>
        <v/>
      </c>
    </row>
    <row r="201" customFormat="false" ht="15" hidden="false" customHeight="false" outlineLevel="0" collapsed="false">
      <c r="B201" s="0"/>
      <c r="C201" s="297" t="s">
        <v>597</v>
      </c>
      <c r="D201" s="297" t="s">
        <v>173</v>
      </c>
      <c r="E201" s="297" t="s">
        <v>225</v>
      </c>
      <c r="F201" s="205"/>
      <c r="G201" s="321"/>
      <c r="H201" s="310" t="n">
        <v>40134</v>
      </c>
      <c r="I201" s="311"/>
      <c r="J201" s="312" t="n">
        <v>53.7397</v>
      </c>
      <c r="K201" s="312" t="n">
        <v>-0.3383</v>
      </c>
      <c r="L201" s="313" t="n">
        <v>53.7397</v>
      </c>
      <c r="M201" s="314" t="n">
        <v>-0.3383</v>
      </c>
      <c r="N201" s="302" t="s">
        <v>396</v>
      </c>
      <c r="O201" s="302" t="s">
        <v>397</v>
      </c>
      <c r="P201" s="315"/>
      <c r="Q201" s="320"/>
      <c r="R201" s="205"/>
      <c r="S201" s="205"/>
      <c r="T201" s="320"/>
      <c r="U201" s="192"/>
      <c r="V201" s="205"/>
      <c r="W201" s="192"/>
      <c r="X201" s="304"/>
      <c r="Y201" s="202"/>
      <c r="AA201" s="192"/>
      <c r="AB201" s="306" t="str">
        <f aca="false">IF(AI201="",(""),("bottom temperature taken between 1.5 and 3m deep"))</f>
        <v/>
      </c>
      <c r="AC201" s="192"/>
      <c r="AD201" s="192"/>
      <c r="AE201" s="192"/>
      <c r="AF201" s="192"/>
      <c r="AG201" s="192"/>
      <c r="AH201" s="202" t="n">
        <v>8</v>
      </c>
      <c r="AI201" s="202"/>
      <c r="AJ201" s="192"/>
      <c r="AK201" s="192"/>
      <c r="AL201" s="192"/>
      <c r="AM201" s="192"/>
      <c r="AN201" s="192"/>
      <c r="AO201" s="192"/>
      <c r="AP201" s="192"/>
      <c r="AQ201" s="202" t="str">
        <f aca="false">IF(Y201="panels",("Settlement panels deployed in marinas and scored in laboratory"),(""))</f>
        <v/>
      </c>
    </row>
    <row r="202" customFormat="false" ht="15" hidden="false" customHeight="false" outlineLevel="0" collapsed="false">
      <c r="B202" s="0"/>
      <c r="C202" s="297" t="s">
        <v>598</v>
      </c>
      <c r="D202" s="297" t="s">
        <v>173</v>
      </c>
      <c r="E202" s="297" t="s">
        <v>225</v>
      </c>
      <c r="F202" s="205"/>
      <c r="G202" s="321"/>
      <c r="H202" s="310" t="n">
        <v>41045</v>
      </c>
      <c r="I202" s="311"/>
      <c r="J202" s="312" t="n">
        <v>54.283467</v>
      </c>
      <c r="K202" s="312" t="n">
        <v>-0.386083</v>
      </c>
      <c r="L202" s="313" t="n">
        <v>54.283467</v>
      </c>
      <c r="M202" s="314" t="n">
        <v>-0.386083</v>
      </c>
      <c r="N202" s="302" t="s">
        <v>396</v>
      </c>
      <c r="O202" s="302" t="s">
        <v>397</v>
      </c>
      <c r="P202" s="315"/>
      <c r="Q202" s="320"/>
      <c r="R202" s="205"/>
      <c r="S202" s="205"/>
      <c r="T202" s="320"/>
      <c r="U202" s="192"/>
      <c r="V202" s="205"/>
      <c r="W202" s="192"/>
      <c r="X202" s="304"/>
      <c r="Y202" s="202"/>
      <c r="AA202" s="192"/>
      <c r="AB202" s="306" t="str">
        <f aca="false">IF(AI202="",(""),("bottom temperature taken between 1.5 and 3m deep"))</f>
        <v>bottom temperature taken between 1.5 and 3m deep</v>
      </c>
      <c r="AC202" s="192"/>
      <c r="AD202" s="192"/>
      <c r="AE202" s="192"/>
      <c r="AF202" s="192"/>
      <c r="AG202" s="192"/>
      <c r="AH202" s="202" t="n">
        <v>9.6</v>
      </c>
      <c r="AI202" s="202" t="n">
        <v>9.1</v>
      </c>
      <c r="AJ202" s="192"/>
      <c r="AK202" s="192"/>
      <c r="AL202" s="192"/>
      <c r="AM202" s="192"/>
      <c r="AN202" s="192"/>
      <c r="AO202" s="192"/>
      <c r="AP202" s="192"/>
      <c r="AQ202" s="202" t="str">
        <f aca="false">IF(Y202="panels",("Settlement panels deployed in marinas and scored in laboratory"),(""))</f>
        <v/>
      </c>
    </row>
    <row r="203" customFormat="false" ht="15" hidden="false" customHeight="false" outlineLevel="0" collapsed="false">
      <c r="B203" s="0"/>
      <c r="C203" s="297" t="s">
        <v>599</v>
      </c>
      <c r="D203" s="297" t="s">
        <v>173</v>
      </c>
      <c r="E203" s="297" t="s">
        <v>225</v>
      </c>
      <c r="F203" s="205"/>
      <c r="G203" s="321"/>
      <c r="H203" s="310" t="n">
        <v>41044</v>
      </c>
      <c r="I203" s="311"/>
      <c r="J203" s="312" t="n">
        <v>54.690917</v>
      </c>
      <c r="K203" s="312" t="n">
        <v>-1.19815</v>
      </c>
      <c r="L203" s="313" t="n">
        <v>54.690917</v>
      </c>
      <c r="M203" s="314" t="n">
        <v>-1.19815</v>
      </c>
      <c r="N203" s="302" t="s">
        <v>396</v>
      </c>
      <c r="O203" s="302" t="s">
        <v>397</v>
      </c>
      <c r="P203" s="315"/>
      <c r="Q203" s="320"/>
      <c r="R203" s="205"/>
      <c r="S203" s="205"/>
      <c r="T203" s="320"/>
      <c r="U203" s="192"/>
      <c r="V203" s="205"/>
      <c r="W203" s="192"/>
      <c r="X203" s="304"/>
      <c r="Y203" s="202"/>
      <c r="AA203" s="192"/>
      <c r="AB203" s="306" t="str">
        <f aca="false">IF(AI203="",(""),("bottom temperature taken between 1.5 and 3m deep"))</f>
        <v>bottom temperature taken between 1.5 and 3m deep</v>
      </c>
      <c r="AC203" s="192"/>
      <c r="AD203" s="192"/>
      <c r="AE203" s="192"/>
      <c r="AF203" s="192"/>
      <c r="AG203" s="192"/>
      <c r="AH203" s="202" t="n">
        <v>10.8</v>
      </c>
      <c r="AI203" s="202" t="n">
        <v>10.7</v>
      </c>
      <c r="AJ203" s="192"/>
      <c r="AK203" s="192"/>
      <c r="AL203" s="192"/>
      <c r="AM203" s="192"/>
      <c r="AN203" s="192"/>
      <c r="AO203" s="192"/>
      <c r="AP203" s="192"/>
      <c r="AQ203" s="202" t="str">
        <f aca="false">IF(Y203="panels",("Settlement panels deployed in marinas and scored in laboratory"),(""))</f>
        <v/>
      </c>
    </row>
    <row r="204" customFormat="false" ht="15" hidden="false" customHeight="false" outlineLevel="0" collapsed="false">
      <c r="B204" s="0"/>
      <c r="C204" s="297" t="s">
        <v>600</v>
      </c>
      <c r="D204" s="297" t="s">
        <v>173</v>
      </c>
      <c r="E204" s="297" t="s">
        <v>225</v>
      </c>
      <c r="F204" s="205"/>
      <c r="G204" s="321"/>
      <c r="H204" s="310" t="n">
        <v>41044</v>
      </c>
      <c r="I204" s="311"/>
      <c r="J204" s="312" t="n">
        <v>54.91935</v>
      </c>
      <c r="K204" s="312" t="n">
        <v>-1.365483</v>
      </c>
      <c r="L204" s="313" t="n">
        <v>54.91935</v>
      </c>
      <c r="M204" s="314" t="n">
        <v>-1.365483</v>
      </c>
      <c r="N204" s="302" t="s">
        <v>396</v>
      </c>
      <c r="O204" s="302" t="s">
        <v>397</v>
      </c>
      <c r="P204" s="315"/>
      <c r="Q204" s="320"/>
      <c r="R204" s="205"/>
      <c r="S204" s="205"/>
      <c r="T204" s="320"/>
      <c r="U204" s="192"/>
      <c r="V204" s="205"/>
      <c r="W204" s="192"/>
      <c r="X204" s="304"/>
      <c r="Y204" s="202"/>
      <c r="AA204" s="192"/>
      <c r="AB204" s="306" t="str">
        <f aca="false">IF(AI204="",(""),("bottom temperature taken between 1.5 and 3m deep"))</f>
        <v>bottom temperature taken between 1.5 and 3m deep</v>
      </c>
      <c r="AC204" s="192"/>
      <c r="AD204" s="192"/>
      <c r="AE204" s="192"/>
      <c r="AF204" s="192"/>
      <c r="AG204" s="192"/>
      <c r="AH204" s="202" t="n">
        <v>9.4</v>
      </c>
      <c r="AI204" s="202" t="n">
        <v>8.5</v>
      </c>
      <c r="AJ204" s="192"/>
      <c r="AK204" s="192"/>
      <c r="AL204" s="192"/>
      <c r="AM204" s="192"/>
      <c r="AN204" s="192"/>
      <c r="AO204" s="192"/>
      <c r="AP204" s="192"/>
      <c r="AQ204" s="202" t="str">
        <f aca="false">IF(Y204="panels",("Settlement panels deployed in marinas and scored in laboratory"),(""))</f>
        <v/>
      </c>
    </row>
    <row r="205" customFormat="false" ht="15" hidden="false" customHeight="false" outlineLevel="0" collapsed="false">
      <c r="B205" s="252"/>
      <c r="C205" s="297" t="s">
        <v>601</v>
      </c>
      <c r="D205" s="297" t="s">
        <v>173</v>
      </c>
      <c r="E205" s="297" t="s">
        <v>225</v>
      </c>
      <c r="F205" s="205"/>
      <c r="G205" s="321"/>
      <c r="H205" s="310" t="n">
        <v>41044</v>
      </c>
      <c r="I205" s="311"/>
      <c r="J205" s="312" t="n">
        <v>54.995433</v>
      </c>
      <c r="K205" s="312" t="n">
        <v>-1.449233</v>
      </c>
      <c r="L205" s="313" t="n">
        <v>54.995433</v>
      </c>
      <c r="M205" s="314" t="n">
        <v>-1.449233</v>
      </c>
      <c r="N205" s="302" t="s">
        <v>396</v>
      </c>
      <c r="O205" s="302" t="s">
        <v>397</v>
      </c>
      <c r="P205" s="315"/>
      <c r="Q205" s="320"/>
      <c r="R205" s="205"/>
      <c r="S205" s="205"/>
      <c r="T205" s="320"/>
      <c r="U205" s="192"/>
      <c r="V205" s="205"/>
      <c r="W205" s="192"/>
      <c r="X205" s="304"/>
      <c r="Y205" s="202"/>
      <c r="AA205" s="192"/>
      <c r="AB205" s="306" t="str">
        <f aca="false">IF(AI205="",(""),("bottom temperature taken between 1.5 and 3m deep"))</f>
        <v>bottom temperature taken between 1.5 and 3m deep</v>
      </c>
      <c r="AC205" s="192"/>
      <c r="AD205" s="192"/>
      <c r="AE205" s="192"/>
      <c r="AF205" s="192"/>
      <c r="AG205" s="192"/>
      <c r="AH205" s="202" t="n">
        <v>10.2</v>
      </c>
      <c r="AI205" s="202" t="n">
        <v>9.5</v>
      </c>
      <c r="AJ205" s="192"/>
      <c r="AK205" s="192"/>
      <c r="AL205" s="192"/>
      <c r="AM205" s="192"/>
      <c r="AN205" s="192"/>
      <c r="AO205" s="192"/>
      <c r="AP205" s="192"/>
      <c r="AQ205" s="202" t="str">
        <f aca="false">IF(Y205="panels",("Settlement panels deployed in marinas and scored in laboratory"),(""))</f>
        <v/>
      </c>
    </row>
    <row r="206" customFormat="false" ht="15" hidden="false" customHeight="false" outlineLevel="0" collapsed="false">
      <c r="C206" s="297" t="s">
        <v>602</v>
      </c>
      <c r="D206" s="297" t="s">
        <v>173</v>
      </c>
      <c r="E206" s="258" t="s">
        <v>225</v>
      </c>
      <c r="F206" s="0"/>
      <c r="G206" s="0"/>
      <c r="H206" s="255" t="n">
        <v>40136</v>
      </c>
      <c r="J206" s="256" t="n">
        <v>55.7745833333333</v>
      </c>
      <c r="K206" s="323" t="n">
        <v>-4.85808333333333</v>
      </c>
      <c r="L206" s="254" t="s">
        <v>603</v>
      </c>
      <c r="N206" s="302" t="s">
        <v>396</v>
      </c>
      <c r="O206" s="302" t="s">
        <v>397</v>
      </c>
      <c r="AB206" s="306" t="str">
        <f aca="false">IF(AI206="",(""),("bottom temperature taken between 1.5 and 3m deep"))</f>
        <v/>
      </c>
      <c r="AH206" s="0"/>
      <c r="AI206" s="0"/>
    </row>
    <row r="207" customFormat="false" ht="15" hidden="false" customHeight="false" outlineLevel="0" collapsed="false">
      <c r="C207" s="297" t="s">
        <v>604</v>
      </c>
      <c r="D207" s="297" t="s">
        <v>173</v>
      </c>
      <c r="E207" s="258" t="s">
        <v>228</v>
      </c>
      <c r="F207" s="0"/>
      <c r="G207" s="0"/>
      <c r="H207" s="255" t="n">
        <v>40870</v>
      </c>
      <c r="J207" s="256" t="n">
        <v>53.32055</v>
      </c>
      <c r="K207" s="323" t="n">
        <v>-4.64333333333333</v>
      </c>
      <c r="L207" s="254" t="s">
        <v>605</v>
      </c>
      <c r="N207" s="302" t="s">
        <v>396</v>
      </c>
      <c r="O207" s="302" t="s">
        <v>397</v>
      </c>
      <c r="AB207" s="306" t="str">
        <f aca="false">IF(AI207="",(""),("bottom temperature taken between 1.5 and 3m deep"))</f>
        <v/>
      </c>
      <c r="AH207" s="0"/>
      <c r="AI207" s="0"/>
    </row>
    <row r="208" customFormat="false" ht="15" hidden="false" customHeight="false" outlineLevel="0" collapsed="false">
      <c r="C208" s="297" t="s">
        <v>606</v>
      </c>
      <c r="D208" s="297" t="s">
        <v>173</v>
      </c>
      <c r="E208" s="258" t="s">
        <v>229</v>
      </c>
      <c r="F208" s="0"/>
      <c r="G208" s="0"/>
      <c r="H208" s="255" t="n">
        <v>39168</v>
      </c>
      <c r="J208" s="256" t="n">
        <v>53.186288</v>
      </c>
      <c r="K208" s="323" t="n">
        <v>-4.2099</v>
      </c>
      <c r="L208" s="254" t="s">
        <v>607</v>
      </c>
      <c r="N208" s="302" t="s">
        <v>396</v>
      </c>
      <c r="O208" s="302" t="s">
        <v>397</v>
      </c>
      <c r="AB208" s="306" t="str">
        <f aca="false">IF(AI208="",(""),("bottom temperature taken between 1.5 and 3m deep"))</f>
        <v>bottom temperature taken between 1.5 and 3m deep</v>
      </c>
      <c r="AH208" s="253" t="n">
        <v>9</v>
      </c>
      <c r="AI208" s="253" t="n">
        <v>8.7</v>
      </c>
    </row>
    <row r="209" customFormat="false" ht="15" hidden="false" customHeight="false" outlineLevel="0" collapsed="false">
      <c r="C209" s="297" t="s">
        <v>608</v>
      </c>
      <c r="D209" s="297" t="s">
        <v>173</v>
      </c>
      <c r="E209" s="258" t="s">
        <v>230</v>
      </c>
      <c r="F209" s="0"/>
      <c r="G209" s="0"/>
      <c r="H209" s="255" t="n">
        <v>38545</v>
      </c>
      <c r="J209" s="256" t="n">
        <v>51.711595</v>
      </c>
      <c r="K209" s="323" t="n">
        <v>-5.038158</v>
      </c>
      <c r="L209" s="254" t="s">
        <v>609</v>
      </c>
      <c r="N209" s="302" t="s">
        <v>396</v>
      </c>
      <c r="O209" s="302" t="s">
        <v>397</v>
      </c>
      <c r="AB209" s="306" t="str">
        <f aca="false">IF(AI209="",(""),("bottom temperature taken between 1.5 and 3m deep"))</f>
        <v>bottom temperature taken between 1.5 and 3m deep</v>
      </c>
      <c r="AH209" s="253" t="n">
        <v>20.7</v>
      </c>
      <c r="AI209" s="253" t="n">
        <v>17.6</v>
      </c>
    </row>
    <row r="210" customFormat="false" ht="15" hidden="false" customHeight="false" outlineLevel="0" collapsed="false">
      <c r="C210" s="297" t="s">
        <v>610</v>
      </c>
      <c r="D210" s="297" t="s">
        <v>173</v>
      </c>
      <c r="E210" s="258" t="s">
        <v>229</v>
      </c>
      <c r="F210" s="0"/>
      <c r="G210" s="0"/>
      <c r="H210" s="255" t="n">
        <v>39169</v>
      </c>
      <c r="J210" s="256" t="n">
        <v>51.711595</v>
      </c>
      <c r="K210" s="323" t="n">
        <v>-5.038158</v>
      </c>
      <c r="L210" s="254" t="s">
        <v>609</v>
      </c>
      <c r="N210" s="302" t="s">
        <v>396</v>
      </c>
      <c r="O210" s="302" t="s">
        <v>397</v>
      </c>
      <c r="AB210" s="306" t="str">
        <f aca="false">IF(AI210="",(""),("bottom temperature taken between 1.5 and 3m deep"))</f>
        <v/>
      </c>
      <c r="AH210" s="0"/>
      <c r="AI210" s="0"/>
    </row>
    <row r="211" customFormat="false" ht="15" hidden="false" customHeight="false" outlineLevel="0" collapsed="false">
      <c r="C211" s="297" t="s">
        <v>611</v>
      </c>
      <c r="D211" s="297" t="s">
        <v>173</v>
      </c>
      <c r="E211" s="258" t="s">
        <v>230</v>
      </c>
      <c r="F211" s="0"/>
      <c r="G211" s="0"/>
      <c r="H211" s="255" t="n">
        <v>38545</v>
      </c>
      <c r="J211" s="256" t="n">
        <v>51.710597</v>
      </c>
      <c r="K211" s="323" t="n">
        <v>-4.942349</v>
      </c>
      <c r="L211" s="254" t="s">
        <v>612</v>
      </c>
      <c r="N211" s="302" t="s">
        <v>396</v>
      </c>
      <c r="O211" s="302" t="s">
        <v>397</v>
      </c>
      <c r="AB211" s="306" t="str">
        <f aca="false">IF(AI211="",(""),("bottom temperature taken between 1.5 and 3m deep"))</f>
        <v/>
      </c>
      <c r="AH211" s="0"/>
      <c r="AI211" s="0"/>
    </row>
    <row r="212" customFormat="false" ht="15" hidden="false" customHeight="false" outlineLevel="0" collapsed="false">
      <c r="C212" s="297" t="s">
        <v>613</v>
      </c>
      <c r="D212" s="297" t="s">
        <v>173</v>
      </c>
      <c r="E212" s="258" t="s">
        <v>230</v>
      </c>
      <c r="F212" s="0"/>
      <c r="G212" s="0"/>
      <c r="H212" s="255" t="n">
        <v>38546</v>
      </c>
      <c r="J212" s="256" t="n">
        <v>51.616844</v>
      </c>
      <c r="K212" s="323" t="n">
        <v>-3.93459</v>
      </c>
      <c r="L212" s="254" t="s">
        <v>614</v>
      </c>
      <c r="N212" s="302" t="s">
        <v>396</v>
      </c>
      <c r="O212" s="302" t="s">
        <v>397</v>
      </c>
      <c r="AB212" s="306" t="str">
        <f aca="false">IF(AI212="",(""),("bottom temperature taken between 1.5 and 3m deep"))</f>
        <v>bottom temperature taken between 1.5 and 3m deep</v>
      </c>
      <c r="AH212" s="253" t="n">
        <v>23.7</v>
      </c>
      <c r="AI212" s="253" t="n">
        <v>18.6</v>
      </c>
    </row>
    <row r="213" customFormat="false" ht="15" hidden="false" customHeight="false" outlineLevel="0" collapsed="false">
      <c r="C213" s="297" t="s">
        <v>615</v>
      </c>
      <c r="D213" s="297" t="s">
        <v>173</v>
      </c>
      <c r="E213" s="258" t="s">
        <v>230</v>
      </c>
      <c r="F213" s="0"/>
      <c r="G213" s="0"/>
      <c r="H213" s="255" t="n">
        <v>38212</v>
      </c>
      <c r="J213" s="256" t="n">
        <v>50.1510666666667</v>
      </c>
      <c r="K213" s="323" t="n">
        <v>-5.060128</v>
      </c>
      <c r="L213" s="254" t="s">
        <v>616</v>
      </c>
      <c r="N213" s="302" t="s">
        <v>396</v>
      </c>
      <c r="O213" s="302" t="s">
        <v>397</v>
      </c>
      <c r="AB213" s="306" t="str">
        <f aca="false">IF(AI213="",(""),("bottom temperature taken between 1.5 and 3m deep"))</f>
        <v/>
      </c>
      <c r="AH213" s="0"/>
      <c r="AI213" s="0"/>
    </row>
    <row r="214" customFormat="false" ht="15" hidden="false" customHeight="false" outlineLevel="0" collapsed="false">
      <c r="C214" s="297" t="s">
        <v>617</v>
      </c>
      <c r="D214" s="297" t="s">
        <v>173</v>
      </c>
      <c r="E214" s="258" t="s">
        <v>228</v>
      </c>
      <c r="F214" s="0"/>
      <c r="G214" s="0"/>
      <c r="H214" s="255" t="n">
        <v>40283</v>
      </c>
      <c r="J214" s="256" t="n">
        <v>50.223986</v>
      </c>
      <c r="K214" s="323" t="n">
        <v>-5.019068</v>
      </c>
      <c r="L214" s="254" t="s">
        <v>618</v>
      </c>
      <c r="N214" s="302" t="s">
        <v>396</v>
      </c>
      <c r="O214" s="302" t="s">
        <v>397</v>
      </c>
      <c r="AB214" s="306" t="str">
        <f aca="false">IF(AI214="",(""),("bottom temperature taken between 1.5 and 3m deep"))</f>
        <v/>
      </c>
      <c r="AH214" s="0"/>
      <c r="AI214" s="0"/>
    </row>
    <row r="215" customFormat="false" ht="15" hidden="false" customHeight="false" outlineLevel="0" collapsed="false">
      <c r="C215" s="297" t="s">
        <v>619</v>
      </c>
      <c r="D215" s="297" t="s">
        <v>173</v>
      </c>
      <c r="E215" s="258" t="s">
        <v>228</v>
      </c>
      <c r="F215" s="0"/>
      <c r="G215" s="0"/>
      <c r="H215" s="255" t="n">
        <v>40380</v>
      </c>
      <c r="J215" s="256" t="n">
        <v>50.223986</v>
      </c>
      <c r="K215" s="323" t="n">
        <v>-5.019068</v>
      </c>
      <c r="L215" s="254" t="s">
        <v>618</v>
      </c>
      <c r="N215" s="302" t="s">
        <v>396</v>
      </c>
      <c r="O215" s="302" t="s">
        <v>397</v>
      </c>
      <c r="AB215" s="306" t="str">
        <f aca="false">IF(AI215="",(""),("bottom temperature taken between 1.5 and 3m deep"))</f>
        <v>bottom temperature taken between 1.5 and 3m deep</v>
      </c>
      <c r="AH215" s="253" t="n">
        <v>16.6</v>
      </c>
      <c r="AI215" s="253" t="n">
        <v>16</v>
      </c>
    </row>
    <row r="216" customFormat="false" ht="15" hidden="false" customHeight="false" outlineLevel="0" collapsed="false">
      <c r="C216" s="297" t="s">
        <v>620</v>
      </c>
      <c r="D216" s="297" t="s">
        <v>173</v>
      </c>
      <c r="E216" s="258" t="s">
        <v>228</v>
      </c>
      <c r="F216" s="0"/>
      <c r="G216" s="0"/>
      <c r="H216" s="255" t="n">
        <v>40497</v>
      </c>
      <c r="J216" s="256" t="n">
        <v>50.223986</v>
      </c>
      <c r="K216" s="323" t="n">
        <v>-5.019068</v>
      </c>
      <c r="L216" s="254" t="s">
        <v>618</v>
      </c>
      <c r="N216" s="302" t="s">
        <v>396</v>
      </c>
      <c r="O216" s="302" t="s">
        <v>397</v>
      </c>
      <c r="AB216" s="306" t="str">
        <f aca="false">IF(AI216="",(""),("bottom temperature taken between 1.5 and 3m deep"))</f>
        <v>bottom temperature taken between 1.5 and 3m deep</v>
      </c>
      <c r="AH216" s="253" t="n">
        <v>8.6</v>
      </c>
      <c r="AI216" s="253" t="n">
        <v>12.3</v>
      </c>
    </row>
    <row r="217" customFormat="false" ht="15" hidden="false" customHeight="false" outlineLevel="0" collapsed="false">
      <c r="C217" s="297" t="s">
        <v>621</v>
      </c>
      <c r="D217" s="297" t="s">
        <v>173</v>
      </c>
      <c r="E217" s="258" t="s">
        <v>228</v>
      </c>
      <c r="F217" s="0"/>
      <c r="G217" s="0"/>
      <c r="H217" s="255" t="n">
        <v>40644</v>
      </c>
      <c r="J217" s="256" t="n">
        <v>50.223986</v>
      </c>
      <c r="K217" s="323" t="n">
        <v>-5.019068</v>
      </c>
      <c r="L217" s="254" t="s">
        <v>618</v>
      </c>
      <c r="N217" s="302" t="s">
        <v>396</v>
      </c>
      <c r="O217" s="302" t="s">
        <v>397</v>
      </c>
      <c r="AB217" s="306" t="str">
        <f aca="false">IF(AI217="",(""),("bottom temperature taken between 1.5 and 3m deep"))</f>
        <v>bottom temperature taken between 1.5 and 3m deep</v>
      </c>
      <c r="AH217" s="253" t="n">
        <v>11.7</v>
      </c>
      <c r="AI217" s="253" t="n">
        <v>11.6</v>
      </c>
    </row>
    <row r="218" customFormat="false" ht="15" hidden="false" customHeight="false" outlineLevel="0" collapsed="false">
      <c r="C218" s="297" t="s">
        <v>622</v>
      </c>
      <c r="D218" s="297" t="s">
        <v>173</v>
      </c>
      <c r="E218" s="258" t="s">
        <v>228</v>
      </c>
      <c r="F218" s="0"/>
      <c r="G218" s="0"/>
      <c r="H218" s="255" t="n">
        <v>40718</v>
      </c>
      <c r="J218" s="256" t="n">
        <v>50.223986</v>
      </c>
      <c r="K218" s="323" t="n">
        <v>-5.019068</v>
      </c>
      <c r="L218" s="254" t="s">
        <v>618</v>
      </c>
      <c r="N218" s="302" t="s">
        <v>396</v>
      </c>
      <c r="O218" s="302" t="s">
        <v>397</v>
      </c>
      <c r="AB218" s="306" t="str">
        <f aca="false">IF(AI218="",(""),("bottom temperature taken between 1.5 and 3m deep"))</f>
        <v>bottom temperature taken between 1.5 and 3m deep</v>
      </c>
      <c r="AH218" s="253" t="n">
        <v>14.9</v>
      </c>
      <c r="AI218" s="253" t="n">
        <v>14.6</v>
      </c>
    </row>
    <row r="219" customFormat="false" ht="15" hidden="false" customHeight="false" outlineLevel="0" collapsed="false">
      <c r="C219" s="297" t="s">
        <v>623</v>
      </c>
      <c r="D219" s="297" t="s">
        <v>173</v>
      </c>
      <c r="E219" s="258" t="s">
        <v>228</v>
      </c>
      <c r="F219" s="0"/>
      <c r="G219" s="0"/>
      <c r="H219" s="255" t="n">
        <v>40718</v>
      </c>
      <c r="J219" s="256" t="n">
        <v>50.223986</v>
      </c>
      <c r="K219" s="323" t="n">
        <v>-5.019068</v>
      </c>
      <c r="L219" s="254" t="s">
        <v>618</v>
      </c>
      <c r="N219" s="302" t="s">
        <v>396</v>
      </c>
      <c r="O219" s="302" t="s">
        <v>397</v>
      </c>
      <c r="AB219" s="306" t="str">
        <f aca="false">IF(AI219="",(""),("bottom temperature taken between 1.5 and 3m deep"))</f>
        <v>bottom temperature taken between 1.5 and 3m deep</v>
      </c>
      <c r="AH219" s="253" t="n">
        <v>14.9</v>
      </c>
      <c r="AI219" s="253" t="n">
        <v>14.6</v>
      </c>
    </row>
    <row r="220" customFormat="false" ht="15" hidden="false" customHeight="false" outlineLevel="0" collapsed="false">
      <c r="C220" s="297" t="s">
        <v>624</v>
      </c>
      <c r="D220" s="297" t="s">
        <v>173</v>
      </c>
      <c r="E220" s="258" t="s">
        <v>230</v>
      </c>
      <c r="F220" s="0"/>
      <c r="G220" s="0"/>
      <c r="H220" s="255" t="n">
        <v>38224</v>
      </c>
      <c r="J220" s="256" t="n">
        <v>50.3583</v>
      </c>
      <c r="K220" s="323" t="n">
        <v>-4.1218</v>
      </c>
      <c r="L220" s="254" t="s">
        <v>625</v>
      </c>
      <c r="N220" s="302" t="s">
        <v>396</v>
      </c>
      <c r="O220" s="302" t="s">
        <v>397</v>
      </c>
      <c r="AB220" s="306" t="str">
        <f aca="false">IF(AI220="",(""),("bottom temperature taken between 1.5 and 3m deep"))</f>
        <v>bottom temperature taken between 1.5 and 3m deep</v>
      </c>
      <c r="AH220" s="253" t="n">
        <v>16.8</v>
      </c>
      <c r="AI220" s="253" t="n">
        <v>17.2</v>
      </c>
    </row>
    <row r="221" customFormat="false" ht="15" hidden="false" customHeight="false" outlineLevel="0" collapsed="false">
      <c r="C221" s="297" t="s">
        <v>626</v>
      </c>
      <c r="D221" s="297" t="s">
        <v>173</v>
      </c>
      <c r="E221" s="258" t="s">
        <v>228</v>
      </c>
      <c r="F221" s="0"/>
      <c r="G221" s="0"/>
      <c r="H221" s="255" t="n">
        <v>38551</v>
      </c>
      <c r="J221" s="256" t="n">
        <v>50.3583</v>
      </c>
      <c r="K221" s="323" t="n">
        <v>-4.1218</v>
      </c>
      <c r="L221" s="254" t="s">
        <v>625</v>
      </c>
      <c r="N221" s="302" t="s">
        <v>396</v>
      </c>
      <c r="O221" s="302" t="s">
        <v>397</v>
      </c>
      <c r="AB221" s="306" t="str">
        <f aca="false">IF(AI221="",(""),("bottom temperature taken between 1.5 and 3m deep"))</f>
        <v>bottom temperature taken between 1.5 and 3m deep</v>
      </c>
      <c r="AH221" s="253" t="n">
        <v>18.5</v>
      </c>
      <c r="AI221" s="253" t="n">
        <v>18</v>
      </c>
    </row>
    <row r="222" customFormat="false" ht="15" hidden="false" customHeight="false" outlineLevel="0" collapsed="false">
      <c r="C222" s="297" t="s">
        <v>627</v>
      </c>
      <c r="D222" s="297" t="s">
        <v>173</v>
      </c>
      <c r="E222" s="258" t="s">
        <v>228</v>
      </c>
      <c r="F222" s="0"/>
      <c r="G222" s="0"/>
      <c r="H222" s="255" t="n">
        <v>36720</v>
      </c>
      <c r="J222" s="256" t="n">
        <v>50.3647</v>
      </c>
      <c r="K222" s="323" t="n">
        <v>-4.1304</v>
      </c>
      <c r="L222" s="254" t="s">
        <v>628</v>
      </c>
      <c r="N222" s="302" t="s">
        <v>396</v>
      </c>
      <c r="O222" s="302" t="s">
        <v>397</v>
      </c>
      <c r="AB222" s="306" t="str">
        <f aca="false">IF(AI222="",(""),("bottom temperature taken between 1.5 and 3m deep"))</f>
        <v/>
      </c>
    </row>
    <row r="223" customFormat="false" ht="15" hidden="false" customHeight="false" outlineLevel="0" collapsed="false">
      <c r="C223" s="297" t="s">
        <v>629</v>
      </c>
      <c r="D223" s="297" t="s">
        <v>173</v>
      </c>
      <c r="E223" s="258" t="s">
        <v>228</v>
      </c>
      <c r="F223" s="0"/>
      <c r="G223" s="0"/>
      <c r="H223" s="255" t="n">
        <v>37904</v>
      </c>
      <c r="J223" s="256" t="n">
        <v>50.3647</v>
      </c>
      <c r="K223" s="323" t="n">
        <v>-4.1304</v>
      </c>
      <c r="L223" s="254" t="s">
        <v>628</v>
      </c>
      <c r="N223" s="302" t="s">
        <v>396</v>
      </c>
      <c r="O223" s="302" t="s">
        <v>397</v>
      </c>
      <c r="AB223" s="306" t="str">
        <f aca="false">IF(AI223="",(""),("bottom temperature taken between 1.5 and 3m deep"))</f>
        <v/>
      </c>
    </row>
    <row r="224" customFormat="false" ht="15" hidden="false" customHeight="false" outlineLevel="0" collapsed="false">
      <c r="C224" s="297" t="s">
        <v>630</v>
      </c>
      <c r="D224" s="297" t="s">
        <v>173</v>
      </c>
      <c r="E224" s="258" t="s">
        <v>228</v>
      </c>
      <c r="F224" s="0"/>
      <c r="G224" s="0"/>
      <c r="H224" s="255" t="n">
        <v>40018</v>
      </c>
      <c r="J224" s="256" t="n">
        <v>50.3647</v>
      </c>
      <c r="K224" s="323" t="n">
        <v>-4.1304</v>
      </c>
      <c r="L224" s="254" t="s">
        <v>628</v>
      </c>
      <c r="N224" s="302" t="s">
        <v>396</v>
      </c>
      <c r="O224" s="302" t="s">
        <v>397</v>
      </c>
      <c r="AB224" s="306" t="str">
        <f aca="false">IF(AI224="",(""),("bottom temperature taken between 1.5 and 3m deep"))</f>
        <v/>
      </c>
    </row>
    <row r="225" customFormat="false" ht="15" hidden="false" customHeight="false" outlineLevel="0" collapsed="false">
      <c r="C225" s="297" t="s">
        <v>631</v>
      </c>
      <c r="D225" s="297" t="s">
        <v>173</v>
      </c>
      <c r="E225" s="258" t="s">
        <v>228</v>
      </c>
      <c r="F225" s="0"/>
      <c r="G225" s="0"/>
      <c r="H225" s="255" t="n">
        <v>38555</v>
      </c>
      <c r="J225" s="256" t="n">
        <v>50.361205</v>
      </c>
      <c r="K225" s="323" t="n">
        <v>-4.11237</v>
      </c>
      <c r="L225" s="254" t="s">
        <v>632</v>
      </c>
      <c r="N225" s="302" t="s">
        <v>396</v>
      </c>
      <c r="O225" s="302" t="s">
        <v>397</v>
      </c>
      <c r="AB225" s="306" t="str">
        <f aca="false">IF(AI225="",(""),("bottom temperature taken between 1.5 and 3m deep"))</f>
        <v/>
      </c>
    </row>
    <row r="226" customFormat="false" ht="15" hidden="false" customHeight="false" outlineLevel="0" collapsed="false">
      <c r="C226" s="297" t="s">
        <v>633</v>
      </c>
      <c r="D226" s="297" t="s">
        <v>173</v>
      </c>
      <c r="E226" s="258" t="s">
        <v>228</v>
      </c>
      <c r="F226" s="0"/>
      <c r="G226" s="0"/>
      <c r="H226" s="255" t="n">
        <v>38182</v>
      </c>
      <c r="J226" s="256" t="n">
        <v>50.3639</v>
      </c>
      <c r="K226" s="323" t="n">
        <v>-4.1681</v>
      </c>
      <c r="L226" s="254" t="s">
        <v>634</v>
      </c>
      <c r="N226" s="302" t="s">
        <v>396</v>
      </c>
      <c r="O226" s="302" t="s">
        <v>397</v>
      </c>
      <c r="AB226" s="306" t="str">
        <f aca="false">IF(AI226="",(""),("bottom temperature taken between 1.5 and 3m deep"))</f>
        <v/>
      </c>
    </row>
    <row r="227" customFormat="false" ht="15" hidden="false" customHeight="false" outlineLevel="0" collapsed="false">
      <c r="C227" s="297" t="s">
        <v>635</v>
      </c>
      <c r="D227" s="297" t="s">
        <v>173</v>
      </c>
      <c r="E227" s="258" t="s">
        <v>225</v>
      </c>
      <c r="F227" s="0"/>
      <c r="G227" s="0"/>
      <c r="H227" s="255" t="n">
        <v>40112</v>
      </c>
      <c r="J227" s="256" t="n">
        <v>50.352444</v>
      </c>
      <c r="K227" s="323" t="n">
        <v>-3.572105</v>
      </c>
      <c r="L227" s="254" t="s">
        <v>636</v>
      </c>
      <c r="N227" s="302" t="s">
        <v>396</v>
      </c>
      <c r="O227" s="302" t="s">
        <v>397</v>
      </c>
      <c r="AB227" s="306" t="str">
        <f aca="false">IF(AI227="",(""),("bottom temperature taken between 1.5 and 3m deep"))</f>
        <v/>
      </c>
    </row>
    <row r="228" customFormat="false" ht="15" hidden="false" customHeight="false" outlineLevel="0" collapsed="false">
      <c r="C228" s="297" t="s">
        <v>637</v>
      </c>
      <c r="D228" s="297" t="s">
        <v>173</v>
      </c>
      <c r="E228" s="258" t="s">
        <v>225</v>
      </c>
      <c r="F228" s="0"/>
      <c r="G228" s="0"/>
      <c r="H228" s="255" t="n">
        <v>40112</v>
      </c>
      <c r="J228" s="256" t="n">
        <v>50.353847</v>
      </c>
      <c r="K228" s="323" t="n">
        <v>-3.574173</v>
      </c>
      <c r="L228" s="254" t="s">
        <v>638</v>
      </c>
      <c r="N228" s="302" t="s">
        <v>396</v>
      </c>
      <c r="O228" s="302" t="s">
        <v>397</v>
      </c>
      <c r="AB228" s="306" t="str">
        <f aca="false">IF(AI228="",(""),("bottom temperature taken between 1.5 and 3m deep"))</f>
        <v/>
      </c>
    </row>
    <row r="229" customFormat="false" ht="15" hidden="false" customHeight="false" outlineLevel="0" collapsed="false">
      <c r="C229" s="297" t="s">
        <v>639</v>
      </c>
      <c r="D229" s="297" t="s">
        <v>173</v>
      </c>
      <c r="E229" s="258" t="s">
        <v>225</v>
      </c>
      <c r="F229" s="0"/>
      <c r="G229" s="0"/>
      <c r="H229" s="255" t="n">
        <v>40107</v>
      </c>
      <c r="J229" s="256" t="n">
        <v>50.3578</v>
      </c>
      <c r="K229" s="323" t="n">
        <v>-3.5769</v>
      </c>
      <c r="L229" s="254" t="s">
        <v>640</v>
      </c>
      <c r="N229" s="302" t="s">
        <v>396</v>
      </c>
      <c r="O229" s="302" t="s">
        <v>397</v>
      </c>
      <c r="AB229" s="306" t="str">
        <f aca="false">IF(AI229="",(""),("bottom temperature taken between 1.5 and 3m deep"))</f>
        <v/>
      </c>
    </row>
    <row r="230" customFormat="false" ht="15" hidden="false" customHeight="false" outlineLevel="0" collapsed="false">
      <c r="C230" s="297" t="s">
        <v>641</v>
      </c>
      <c r="D230" s="297" t="s">
        <v>173</v>
      </c>
      <c r="E230" s="258" t="s">
        <v>225</v>
      </c>
      <c r="F230" s="0"/>
      <c r="G230" s="0"/>
      <c r="H230" s="255" t="n">
        <v>40107</v>
      </c>
      <c r="J230" s="256" t="n">
        <v>50.3661</v>
      </c>
      <c r="K230" s="323" t="n">
        <v>-3.5776</v>
      </c>
      <c r="L230" s="254" t="s">
        <v>642</v>
      </c>
      <c r="N230" s="302" t="s">
        <v>396</v>
      </c>
      <c r="O230" s="302" t="s">
        <v>397</v>
      </c>
      <c r="AB230" s="306" t="str">
        <f aca="false">IF(AI230="",(""),("bottom temperature taken between 1.5 and 3m deep"))</f>
        <v/>
      </c>
    </row>
    <row r="231" customFormat="false" ht="15" hidden="false" customHeight="false" outlineLevel="0" collapsed="false">
      <c r="C231" s="297" t="s">
        <v>643</v>
      </c>
      <c r="D231" s="297" t="s">
        <v>173</v>
      </c>
      <c r="E231" s="258" t="s">
        <v>225</v>
      </c>
      <c r="F231" s="0"/>
      <c r="G231" s="0"/>
      <c r="H231" s="255" t="n">
        <v>38233</v>
      </c>
      <c r="J231" s="256" t="n">
        <v>50.891313</v>
      </c>
      <c r="K231" s="323" t="n">
        <v>-1.393812</v>
      </c>
      <c r="L231" s="254" t="s">
        <v>644</v>
      </c>
      <c r="N231" s="302" t="s">
        <v>396</v>
      </c>
      <c r="O231" s="302" t="s">
        <v>397</v>
      </c>
      <c r="AB231" s="306" t="str">
        <f aca="false">IF(AI231="",(""),("bottom temperature taken between 1.5 and 3m deep"))</f>
        <v/>
      </c>
    </row>
    <row r="232" customFormat="false" ht="15" hidden="false" customHeight="false" outlineLevel="0" collapsed="false">
      <c r="C232" s="297" t="s">
        <v>645</v>
      </c>
      <c r="D232" s="297" t="s">
        <v>173</v>
      </c>
      <c r="E232" s="258" t="s">
        <v>225</v>
      </c>
      <c r="F232" s="0"/>
      <c r="G232" s="0"/>
      <c r="H232" s="255" t="n">
        <v>38233</v>
      </c>
      <c r="J232" s="256" t="n">
        <v>50.8526</v>
      </c>
      <c r="K232" s="323" t="n">
        <v>-1.3121</v>
      </c>
      <c r="L232" s="254" t="s">
        <v>646</v>
      </c>
      <c r="N232" s="302" t="s">
        <v>396</v>
      </c>
      <c r="O232" s="302" t="s">
        <v>397</v>
      </c>
      <c r="AB232" s="306" t="str">
        <f aca="false">IF(AI232="",(""),("bottom temperature taken between 1.5 and 3m deep"))</f>
        <v/>
      </c>
    </row>
  </sheetData>
  <mergeCells count="1">
    <mergeCell ref="A4:A24"/>
  </mergeCells>
  <printOptions headings="false" gridLines="false" gridLinesSet="true" horizontalCentered="false" verticalCentered="false"/>
  <pageMargins left="0.7" right="0.7" top="0.75" bottom="0.75" header="0.511805555555555" footer="0.511805555555555"/>
  <pageSetup paperSize="9"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
    <oddFooter/>
  </headerFooter>
</worksheet>
</file>

<file path=xl/worksheets/sheet9.xml><?xml version="1.0" encoding="utf-8"?>
<worksheet xmlns="http://schemas.openxmlformats.org/spreadsheetml/2006/main" xmlns:r="http://schemas.openxmlformats.org/officeDocument/2006/relationships">
  <sheetPr filterMode="false">
    <pageSetUpPr fitToPage="false"/>
  </sheetPr>
  <dimension ref="A1:G22"/>
  <sheetViews>
    <sheetView windowProtection="false"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RowHeight="15"/>
  <cols>
    <col collapsed="false" hidden="false" max="1" min="1" style="1" width="9.10526315789474"/>
    <col collapsed="false" hidden="false" max="2" min="2" style="1" width="19.4939271255061"/>
    <col collapsed="false" hidden="false" max="3" min="3" style="1" width="19.7085020242915"/>
    <col collapsed="false" hidden="false" max="4" min="4" style="1" width="20.246963562753"/>
    <col collapsed="false" hidden="false" max="5" min="5" style="1" width="18.9595141700405"/>
    <col collapsed="false" hidden="false" max="6" min="6" style="1" width="19.4939271255061"/>
    <col collapsed="false" hidden="false" max="7" min="7" style="1" width="22.0647773279352"/>
    <col collapsed="false" hidden="false" max="1025" min="8" style="1" width="9.10526315789474"/>
  </cols>
  <sheetData>
    <row r="1" customFormat="false" ht="63.75" hidden="false" customHeight="false" outlineLevel="0" collapsed="false">
      <c r="A1" s="324"/>
      <c r="B1" s="26" t="s">
        <v>28</v>
      </c>
      <c r="C1" s="27" t="s">
        <v>29</v>
      </c>
      <c r="D1" s="28" t="s">
        <v>30</v>
      </c>
      <c r="E1" s="28" t="s">
        <v>647</v>
      </c>
      <c r="F1" s="28" t="s">
        <v>32</v>
      </c>
      <c r="G1" s="168" t="s">
        <v>33</v>
      </c>
    </row>
    <row r="2" customFormat="false" ht="60" hidden="false" customHeight="true" outlineLevel="0" collapsed="false">
      <c r="A2" s="325" t="s">
        <v>648</v>
      </c>
      <c r="B2" s="326" t="s">
        <v>649</v>
      </c>
      <c r="C2" s="327" t="s">
        <v>254</v>
      </c>
      <c r="D2" s="328" t="s">
        <v>37</v>
      </c>
      <c r="E2" s="328" t="s">
        <v>650</v>
      </c>
      <c r="F2" s="328" t="s">
        <v>183</v>
      </c>
      <c r="G2" s="329" t="n">
        <v>42</v>
      </c>
    </row>
    <row r="3" customFormat="false" ht="30" hidden="false" customHeight="false" outlineLevel="0" collapsed="false">
      <c r="A3" s="325"/>
      <c r="B3" s="173" t="s">
        <v>363</v>
      </c>
      <c r="C3" s="177" t="s">
        <v>264</v>
      </c>
      <c r="D3" s="175" t="s">
        <v>51</v>
      </c>
      <c r="E3" s="175" t="s">
        <v>651</v>
      </c>
      <c r="F3" s="175" t="s">
        <v>183</v>
      </c>
      <c r="G3" s="77" t="n">
        <v>1</v>
      </c>
    </row>
    <row r="4" customFormat="false" ht="120" hidden="false" customHeight="false" outlineLevel="0" collapsed="false">
      <c r="A4" s="325"/>
      <c r="B4" s="330" t="s">
        <v>652</v>
      </c>
      <c r="C4" s="331" t="s">
        <v>652</v>
      </c>
      <c r="D4" s="332" t="s">
        <v>37</v>
      </c>
      <c r="E4" s="332" t="s">
        <v>653</v>
      </c>
      <c r="F4" s="332" t="s">
        <v>183</v>
      </c>
      <c r="G4" s="333" t="s">
        <v>654</v>
      </c>
    </row>
    <row r="5" customFormat="false" ht="165" hidden="false" customHeight="false" outlineLevel="0" collapsed="false">
      <c r="A5" s="325"/>
      <c r="B5" s="334" t="s">
        <v>655</v>
      </c>
      <c r="C5" s="218" t="s">
        <v>655</v>
      </c>
      <c r="D5" s="75" t="s">
        <v>51</v>
      </c>
      <c r="E5" s="75" t="s">
        <v>656</v>
      </c>
      <c r="F5" s="75" t="s">
        <v>183</v>
      </c>
      <c r="G5" s="219" t="s">
        <v>657</v>
      </c>
    </row>
    <row r="6" customFormat="false" ht="150" hidden="false" customHeight="false" outlineLevel="0" collapsed="false">
      <c r="A6" s="325"/>
      <c r="B6" s="330" t="s">
        <v>658</v>
      </c>
      <c r="C6" s="331" t="s">
        <v>658</v>
      </c>
      <c r="D6" s="332" t="s">
        <v>37</v>
      </c>
      <c r="E6" s="335" t="s">
        <v>659</v>
      </c>
      <c r="F6" s="336" t="s">
        <v>660</v>
      </c>
      <c r="G6" s="333" t="s">
        <v>661</v>
      </c>
    </row>
    <row r="7" customFormat="false" ht="105" hidden="false" customHeight="false" outlineLevel="0" collapsed="false">
      <c r="A7" s="325"/>
      <c r="B7" s="330" t="s">
        <v>662</v>
      </c>
      <c r="C7" s="331" t="s">
        <v>663</v>
      </c>
      <c r="D7" s="332" t="s">
        <v>37</v>
      </c>
      <c r="E7" s="335" t="s">
        <v>664</v>
      </c>
      <c r="F7" s="336" t="s">
        <v>660</v>
      </c>
      <c r="G7" s="333" t="n">
        <v>3456</v>
      </c>
    </row>
    <row r="8" customFormat="false" ht="120" hidden="false" customHeight="false" outlineLevel="0" collapsed="false">
      <c r="A8" s="325"/>
      <c r="B8" s="173" t="s">
        <v>665</v>
      </c>
      <c r="C8" s="290" t="s">
        <v>666</v>
      </c>
      <c r="D8" s="175" t="s">
        <v>51</v>
      </c>
      <c r="E8" s="175" t="s">
        <v>667</v>
      </c>
      <c r="F8" s="175" t="s">
        <v>183</v>
      </c>
      <c r="G8" s="77" t="s">
        <v>668</v>
      </c>
    </row>
    <row r="9" customFormat="false" ht="45" hidden="false" customHeight="false" outlineLevel="0" collapsed="false">
      <c r="A9" s="325"/>
      <c r="B9" s="337" t="s">
        <v>669</v>
      </c>
      <c r="C9" s="294" t="s">
        <v>670</v>
      </c>
      <c r="D9" s="246" t="s">
        <v>51</v>
      </c>
      <c r="E9" s="338" t="s">
        <v>671</v>
      </c>
      <c r="F9" s="338" t="s">
        <v>183</v>
      </c>
      <c r="G9" s="339" t="s">
        <v>672</v>
      </c>
    </row>
    <row r="10" customFormat="false" ht="165" hidden="false" customHeight="false" outlineLevel="0" collapsed="false">
      <c r="A10" s="325"/>
      <c r="B10" s="330" t="s">
        <v>673</v>
      </c>
      <c r="C10" s="340" t="s">
        <v>673</v>
      </c>
      <c r="D10" s="332" t="s">
        <v>37</v>
      </c>
      <c r="E10" s="332" t="s">
        <v>674</v>
      </c>
      <c r="F10" s="332" t="s">
        <v>675</v>
      </c>
      <c r="G10" s="333" t="n">
        <v>34</v>
      </c>
    </row>
    <row r="11" customFormat="false" ht="60" hidden="false" customHeight="false" outlineLevel="0" collapsed="false">
      <c r="A11" s="325"/>
      <c r="B11" s="330" t="s">
        <v>676</v>
      </c>
      <c r="C11" s="331" t="s">
        <v>677</v>
      </c>
      <c r="D11" s="332" t="s">
        <v>37</v>
      </c>
      <c r="E11" s="332" t="s">
        <v>678</v>
      </c>
      <c r="F11" s="332" t="s">
        <v>183</v>
      </c>
      <c r="G11" s="333" t="s">
        <v>679</v>
      </c>
    </row>
    <row r="12" customFormat="false" ht="75" hidden="false" customHeight="false" outlineLevel="0" collapsed="false">
      <c r="A12" s="325"/>
      <c r="B12" s="173" t="s">
        <v>680</v>
      </c>
      <c r="C12" s="177" t="s">
        <v>680</v>
      </c>
      <c r="D12" s="175" t="s">
        <v>51</v>
      </c>
      <c r="E12" s="175" t="s">
        <v>681</v>
      </c>
      <c r="F12" s="175" t="s">
        <v>183</v>
      </c>
      <c r="G12" s="77" t="s">
        <v>682</v>
      </c>
    </row>
    <row r="13" customFormat="false" ht="60" hidden="false" customHeight="false" outlineLevel="0" collapsed="false">
      <c r="A13" s="325"/>
      <c r="B13" s="178" t="s">
        <v>683</v>
      </c>
      <c r="C13" s="179" t="s">
        <v>683</v>
      </c>
      <c r="D13" s="85" t="s">
        <v>60</v>
      </c>
      <c r="E13" s="85" t="s">
        <v>684</v>
      </c>
      <c r="F13" s="85" t="s">
        <v>183</v>
      </c>
      <c r="G13" s="87" t="s">
        <v>685</v>
      </c>
    </row>
    <row r="14" customFormat="false" ht="120" hidden="false" customHeight="false" outlineLevel="0" collapsed="false">
      <c r="A14" s="325"/>
      <c r="B14" s="178" t="s">
        <v>686</v>
      </c>
      <c r="C14" s="179" t="s">
        <v>687</v>
      </c>
      <c r="D14" s="85" t="s">
        <v>60</v>
      </c>
      <c r="E14" s="85" t="s">
        <v>688</v>
      </c>
      <c r="F14" s="86" t="s">
        <v>689</v>
      </c>
      <c r="G14" s="87" t="s">
        <v>690</v>
      </c>
    </row>
    <row r="15" customFormat="false" ht="90" hidden="false" customHeight="false" outlineLevel="0" collapsed="false">
      <c r="A15" s="325"/>
      <c r="B15" s="178" t="s">
        <v>691</v>
      </c>
      <c r="C15" s="179" t="s">
        <v>692</v>
      </c>
      <c r="D15" s="85" t="s">
        <v>60</v>
      </c>
      <c r="E15" s="85" t="s">
        <v>693</v>
      </c>
      <c r="F15" s="85" t="s">
        <v>183</v>
      </c>
      <c r="G15" s="87" t="s">
        <v>694</v>
      </c>
    </row>
    <row r="16" customFormat="false" ht="45" hidden="false" customHeight="false" outlineLevel="0" collapsed="false">
      <c r="A16" s="325"/>
      <c r="B16" s="178" t="s">
        <v>695</v>
      </c>
      <c r="C16" s="179" t="s">
        <v>696</v>
      </c>
      <c r="D16" s="85" t="s">
        <v>60</v>
      </c>
      <c r="E16" s="341" t="s">
        <v>697</v>
      </c>
      <c r="F16" s="85" t="s">
        <v>183</v>
      </c>
      <c r="G16" s="247" t="s">
        <v>698</v>
      </c>
    </row>
    <row r="17" customFormat="false" ht="75" hidden="false" customHeight="false" outlineLevel="0" collapsed="false">
      <c r="A17" s="325"/>
      <c r="B17" s="178" t="s">
        <v>699</v>
      </c>
      <c r="C17" s="179" t="s">
        <v>700</v>
      </c>
      <c r="D17" s="85" t="s">
        <v>60</v>
      </c>
      <c r="E17" s="341" t="s">
        <v>701</v>
      </c>
      <c r="F17" s="85" t="s">
        <v>702</v>
      </c>
      <c r="G17" s="247" t="s">
        <v>703</v>
      </c>
    </row>
    <row r="18" customFormat="false" ht="75" hidden="false" customHeight="false" outlineLevel="0" collapsed="false">
      <c r="A18" s="325"/>
      <c r="B18" s="178" t="s">
        <v>704</v>
      </c>
      <c r="C18" s="179" t="s">
        <v>704</v>
      </c>
      <c r="D18" s="85" t="s">
        <v>60</v>
      </c>
      <c r="E18" s="341" t="s">
        <v>705</v>
      </c>
      <c r="F18" s="85" t="s">
        <v>706</v>
      </c>
      <c r="G18" s="247" t="s">
        <v>707</v>
      </c>
    </row>
    <row r="19" customFormat="false" ht="45" hidden="false" customHeight="false" outlineLevel="0" collapsed="false">
      <c r="A19" s="325"/>
      <c r="B19" s="178" t="s">
        <v>708</v>
      </c>
      <c r="C19" s="179" t="s">
        <v>709</v>
      </c>
      <c r="D19" s="85" t="s">
        <v>60</v>
      </c>
      <c r="E19" s="341" t="s">
        <v>710</v>
      </c>
      <c r="F19" s="85" t="s">
        <v>183</v>
      </c>
      <c r="G19" s="247" t="s">
        <v>711</v>
      </c>
    </row>
    <row r="20" customFormat="false" ht="120" hidden="false" customHeight="false" outlineLevel="0" collapsed="false">
      <c r="A20" s="325"/>
      <c r="B20" s="178" t="s">
        <v>712</v>
      </c>
      <c r="C20" s="179" t="s">
        <v>713</v>
      </c>
      <c r="D20" s="85" t="s">
        <v>60</v>
      </c>
      <c r="E20" s="341" t="s">
        <v>714</v>
      </c>
      <c r="F20" s="85" t="s">
        <v>715</v>
      </c>
      <c r="G20" s="247" t="s">
        <v>716</v>
      </c>
    </row>
    <row r="21" customFormat="false" ht="75" hidden="false" customHeight="false" outlineLevel="0" collapsed="false">
      <c r="A21" s="325"/>
      <c r="B21" s="178" t="s">
        <v>717</v>
      </c>
      <c r="C21" s="179" t="s">
        <v>718</v>
      </c>
      <c r="D21" s="85" t="s">
        <v>51</v>
      </c>
      <c r="E21" s="341" t="s">
        <v>719</v>
      </c>
      <c r="F21" s="85" t="s">
        <v>720</v>
      </c>
      <c r="G21" s="247" t="s">
        <v>707</v>
      </c>
    </row>
    <row r="22" customFormat="false" ht="120.75" hidden="false" customHeight="false" outlineLevel="0" collapsed="false">
      <c r="A22" s="325"/>
      <c r="B22" s="342" t="s">
        <v>721</v>
      </c>
      <c r="C22" s="343" t="s">
        <v>722</v>
      </c>
      <c r="D22" s="98" t="s">
        <v>60</v>
      </c>
      <c r="E22" s="98" t="s">
        <v>723</v>
      </c>
      <c r="F22" s="98" t="s">
        <v>724</v>
      </c>
      <c r="G22" s="344" t="s">
        <v>725</v>
      </c>
    </row>
  </sheetData>
  <mergeCells count="1">
    <mergeCell ref="A2:A22"/>
  </mergeCells>
  <hyperlinks>
    <hyperlink ref="F6" r:id="rId1" display="Controlled Vocabulary: MSBIAS at http://www.marinespecies.org/msbias/aphia.php?p=search"/>
    <hyperlink ref="F7" r:id="rId2" display="Controlled Vocabulary: MSBIAS at http://www.marinespecies.org/msbias/aphia.php?p=search"/>
    <hyperlink ref="F14" r:id="rId3" display="Controlled Vocabulary; NVS2 Development stage terms, Table S11 at https://www.bodc.ac.uk/data/codes_and_formats/vocabulary_search/S11/"/>
  </hyperlinks>
  <printOptions headings="false" gridLines="false" gridLinesSet="true" horizontalCentered="false" verticalCentered="false"/>
  <pageMargins left="0.7" right="0.7" top="0.75" bottom="0.75" header="0.511805555555555" footer="0.511805555555555"/>
  <pageSetup paperSize="9"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13</TotalTime>
  <Application>LibreOffice/5.1.6.2$Linux_X86_64 LibreOffice_project/10m0$Build-2</Applicat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2015-06-05T18:17:20Z</dcterms:created>
  <dc:creator/>
  <dc:description/>
  <dc:language>en-GB</dc:language>
  <cp:lastModifiedBy/>
  <dcterms:modified xsi:type="dcterms:W3CDTF">2018-04-09T12:24:02Z</dcterms:modified>
  <cp:revision>2</cp:revision>
  <dc:subject/>
  <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0</vt:bool>
  </property>
  <property fmtid="{D5CDD505-2E9C-101B-9397-08002B2CF9AE}" pid="5" name="LinksUpToDate">
    <vt:bool>0</vt:bool>
  </property>
  <property fmtid="{D5CDD505-2E9C-101B-9397-08002B2CF9AE}" pid="6" name="ScaleCrop">
    <vt:bool>0</vt:bool>
  </property>
  <property fmtid="{D5CDD505-2E9C-101B-9397-08002B2CF9AE}" pid="7" name="ShareDoc">
    <vt:bool>0</vt:bool>
  </property>
</Properties>
</file>