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mba-syn-5\data\Assets\DASSHassets\DASSHDT00000382\MEDIN_spreadsheets\DASSHDT00000382-AS02\"/>
    </mc:Choice>
  </mc:AlternateContent>
  <xr:revisionPtr revIDLastSave="0" documentId="13_ncr:1_{933CB469-3B32-44B8-B496-531355A9814D}" xr6:coauthVersionLast="47" xr6:coauthVersionMax="47" xr10:uidLastSave="{00000000-0000-0000-0000-000000000000}"/>
  <bookViews>
    <workbookView xWindow="28680" yWindow="-120" windowWidth="29040" windowHeight="15720" tabRatio="679" activeTab="3" xr2:uid="{00000000-000D-0000-FFFF-FFFF00000000}"/>
  </bookViews>
  <sheets>
    <sheet name="General Metadata Form" sheetId="21" r:id="rId1"/>
    <sheet name="Detailed Metadata Form" sheetId="28" r:id="rId2"/>
    <sheet name="Sample Event Form" sheetId="11" r:id="rId3"/>
    <sheet name="Taxon Data Form" sheetId="31" r:id="rId4"/>
  </sheets>
  <externalReferences>
    <externalReference r:id="rId5"/>
  </externalReferences>
  <definedNames>
    <definedName name="_xlnm._FilterDatabase" localSheetId="2" hidden="1">'Sample Event Form'!$A$1:$AS$884</definedName>
    <definedName name="_xlnm._FilterDatabase" localSheetId="3" hidden="1">'Taxon Data Form'!$A$1:$AA$884</definedName>
  </definedNames>
  <calcPr calcId="191029" iterateDelta="1E-4"/>
  <customWorkbookViews>
    <customWorkbookView name="js1 - Personal View" guid="{085B2EAB-22B4-4D31-A932-84EBAB8636A8}" mergeInterval="0" personalView="1" maximized="1" xWindow="1" yWindow="1" windowWidth="1132" windowHeight="835" tabRatio="725" activeSheetId="4"/>
    <customWorkbookView name="Clare Postlethwaite - Personal View" guid="{717F0B9F-A824-4F7D-A758-CF49621F35B4}" mergeInterval="0" personalView="1" maximized="1" xWindow="1" yWindow="1" windowWidth="1280" windowHeight="803" tabRatio="725" activeSheetId="2"/>
  </customWorkbookViews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31" l="1"/>
  <c r="G5" i="31"/>
  <c r="G6" i="31"/>
  <c r="G7" i="31"/>
  <c r="G8" i="31"/>
  <c r="G9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2" i="31"/>
  <c r="G23" i="31"/>
  <c r="G24" i="31"/>
  <c r="G25" i="31"/>
  <c r="G26" i="31"/>
  <c r="G27" i="31"/>
  <c r="G28" i="31"/>
  <c r="G29" i="31"/>
  <c r="G30" i="31"/>
  <c r="G31" i="31"/>
  <c r="G32" i="31"/>
  <c r="G33" i="31"/>
  <c r="G34" i="31"/>
  <c r="G35" i="31"/>
  <c r="G36" i="31"/>
  <c r="G37" i="31"/>
  <c r="G38" i="31"/>
  <c r="G39" i="31"/>
  <c r="G40" i="31"/>
  <c r="G41" i="31"/>
  <c r="G42" i="31"/>
  <c r="G43" i="31"/>
  <c r="G44" i="31"/>
  <c r="G45" i="31"/>
  <c r="G46" i="31"/>
  <c r="G47" i="31"/>
  <c r="G48" i="31"/>
  <c r="G49" i="31"/>
  <c r="G50" i="31"/>
  <c r="G51" i="31"/>
  <c r="G52" i="31"/>
  <c r="G53" i="31"/>
  <c r="G54" i="31"/>
  <c r="G55" i="31"/>
  <c r="G56" i="31"/>
  <c r="G57" i="31"/>
  <c r="G58" i="31"/>
  <c r="G59" i="31"/>
  <c r="G60" i="31"/>
  <c r="G61" i="31"/>
  <c r="G62" i="31"/>
  <c r="G63" i="31"/>
  <c r="G64" i="31"/>
  <c r="G65" i="31"/>
  <c r="G66" i="31"/>
  <c r="G67" i="31"/>
  <c r="G68" i="31"/>
  <c r="G69" i="31"/>
  <c r="G70" i="31"/>
  <c r="G71" i="31"/>
  <c r="G72" i="31"/>
  <c r="G73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G86" i="31"/>
  <c r="G87" i="31"/>
  <c r="G88" i="31"/>
  <c r="G89" i="31"/>
  <c r="G90" i="31"/>
  <c r="G91" i="31"/>
  <c r="G92" i="31"/>
  <c r="G93" i="31"/>
  <c r="G94" i="31"/>
  <c r="G95" i="31"/>
  <c r="G96" i="31"/>
  <c r="G97" i="31"/>
  <c r="G98" i="31"/>
  <c r="G99" i="31"/>
  <c r="G100" i="31"/>
  <c r="G101" i="31"/>
  <c r="G102" i="31"/>
  <c r="G103" i="31"/>
  <c r="G104" i="31"/>
  <c r="G105" i="31"/>
  <c r="G106" i="31"/>
  <c r="G107" i="31"/>
  <c r="G108" i="31"/>
  <c r="G109" i="31"/>
  <c r="G110" i="31"/>
  <c r="G111" i="31"/>
  <c r="G112" i="31"/>
  <c r="G113" i="31"/>
  <c r="G114" i="31"/>
  <c r="G115" i="31"/>
  <c r="G116" i="31"/>
  <c r="G117" i="31"/>
  <c r="G118" i="31"/>
  <c r="G119" i="31"/>
  <c r="G120" i="31"/>
  <c r="G121" i="31"/>
  <c r="G122" i="31"/>
  <c r="G123" i="31"/>
  <c r="G124" i="31"/>
  <c r="G125" i="31"/>
  <c r="G126" i="31"/>
  <c r="G127" i="31"/>
  <c r="G128" i="31"/>
  <c r="G129" i="31"/>
  <c r="G130" i="31"/>
  <c r="G131" i="31"/>
  <c r="G132" i="31"/>
  <c r="G133" i="31"/>
  <c r="G134" i="31"/>
  <c r="G135" i="31"/>
  <c r="G136" i="31"/>
  <c r="G137" i="31"/>
  <c r="G138" i="31"/>
  <c r="G139" i="31"/>
  <c r="G140" i="31"/>
  <c r="G141" i="31"/>
  <c r="G142" i="31"/>
  <c r="G143" i="31"/>
  <c r="G144" i="31"/>
  <c r="G145" i="31"/>
  <c r="G146" i="31"/>
  <c r="G147" i="31"/>
  <c r="G148" i="31"/>
  <c r="G149" i="31"/>
  <c r="G150" i="31"/>
  <c r="G151" i="31"/>
  <c r="G152" i="31"/>
  <c r="G153" i="31"/>
  <c r="G154" i="31"/>
  <c r="G155" i="31"/>
  <c r="G156" i="31"/>
  <c r="G157" i="31"/>
  <c r="G158" i="31"/>
  <c r="G159" i="31"/>
  <c r="G160" i="31"/>
  <c r="G161" i="31"/>
  <c r="G162" i="31"/>
  <c r="G163" i="31"/>
  <c r="G164" i="31"/>
  <c r="G165" i="31"/>
  <c r="G166" i="31"/>
  <c r="G167" i="31"/>
  <c r="G168" i="31"/>
  <c r="G169" i="31"/>
  <c r="G170" i="31"/>
  <c r="G171" i="31"/>
  <c r="G172" i="31"/>
  <c r="G173" i="31"/>
  <c r="G174" i="31"/>
  <c r="G175" i="31"/>
  <c r="G176" i="31"/>
  <c r="G177" i="31"/>
  <c r="G178" i="31"/>
  <c r="G179" i="31"/>
  <c r="G180" i="31"/>
  <c r="G181" i="31"/>
  <c r="G182" i="31"/>
  <c r="G183" i="31"/>
  <c r="G184" i="31"/>
  <c r="G185" i="31"/>
  <c r="G186" i="31"/>
  <c r="G187" i="31"/>
  <c r="G188" i="31"/>
  <c r="G189" i="31"/>
  <c r="G190" i="31"/>
  <c r="G191" i="31"/>
  <c r="G192" i="31"/>
  <c r="G193" i="31"/>
  <c r="G194" i="31"/>
  <c r="G195" i="31"/>
  <c r="G196" i="31"/>
  <c r="G197" i="31"/>
  <c r="G198" i="31"/>
  <c r="G199" i="31"/>
  <c r="G200" i="31"/>
  <c r="G201" i="31"/>
  <c r="G202" i="31"/>
  <c r="G203" i="31"/>
  <c r="G204" i="31"/>
  <c r="G205" i="31"/>
  <c r="G206" i="31"/>
  <c r="G207" i="31"/>
  <c r="G208" i="31"/>
  <c r="G209" i="31"/>
  <c r="G210" i="31"/>
  <c r="G211" i="31"/>
  <c r="G212" i="31"/>
  <c r="G213" i="31"/>
  <c r="G214" i="31"/>
  <c r="G215" i="31"/>
  <c r="G216" i="31"/>
  <c r="G217" i="31"/>
  <c r="G218" i="31"/>
  <c r="G219" i="31"/>
  <c r="G220" i="31"/>
  <c r="G221" i="31"/>
  <c r="G222" i="31"/>
  <c r="G223" i="31"/>
  <c r="G224" i="31"/>
  <c r="G225" i="31"/>
  <c r="G226" i="31"/>
  <c r="G227" i="31"/>
  <c r="G228" i="31"/>
  <c r="G229" i="31"/>
  <c r="G230" i="31"/>
  <c r="G231" i="31"/>
  <c r="G232" i="31"/>
  <c r="G233" i="31"/>
  <c r="G234" i="31"/>
  <c r="G235" i="31"/>
  <c r="G236" i="31"/>
  <c r="G237" i="31"/>
  <c r="G238" i="31"/>
  <c r="G239" i="31"/>
  <c r="G240" i="31"/>
  <c r="G241" i="31"/>
  <c r="G242" i="31"/>
  <c r="G243" i="31"/>
  <c r="G244" i="31"/>
  <c r="G245" i="31"/>
  <c r="G246" i="31"/>
  <c r="G247" i="31"/>
  <c r="G248" i="31"/>
  <c r="G249" i="31"/>
  <c r="G250" i="31"/>
  <c r="G251" i="31"/>
  <c r="G252" i="31"/>
  <c r="G253" i="31"/>
  <c r="G254" i="31"/>
  <c r="G255" i="31"/>
  <c r="G256" i="31"/>
  <c r="G257" i="31"/>
  <c r="G258" i="31"/>
  <c r="G259" i="31"/>
  <c r="G260" i="31"/>
  <c r="G261" i="31"/>
  <c r="G262" i="31"/>
  <c r="G263" i="31"/>
  <c r="G264" i="31"/>
  <c r="G265" i="31"/>
  <c r="G266" i="31"/>
  <c r="G267" i="31"/>
  <c r="G268" i="31"/>
  <c r="G269" i="31"/>
  <c r="G270" i="31"/>
  <c r="G271" i="31"/>
  <c r="G272" i="31"/>
  <c r="G273" i="31"/>
  <c r="G274" i="31"/>
  <c r="G275" i="31"/>
  <c r="G276" i="31"/>
  <c r="G277" i="31"/>
  <c r="G278" i="31"/>
  <c r="G279" i="31"/>
  <c r="G280" i="31"/>
  <c r="G281" i="31"/>
  <c r="G282" i="31"/>
  <c r="G283" i="31"/>
  <c r="G284" i="31"/>
  <c r="G285" i="31"/>
  <c r="G286" i="31"/>
  <c r="G287" i="31"/>
  <c r="G288" i="31"/>
  <c r="G289" i="31"/>
  <c r="G290" i="31"/>
  <c r="G291" i="31"/>
  <c r="G292" i="31"/>
  <c r="G293" i="31"/>
  <c r="G294" i="31"/>
  <c r="G295" i="31"/>
  <c r="G296" i="31"/>
  <c r="G297" i="31"/>
  <c r="G298" i="31"/>
  <c r="G299" i="31"/>
  <c r="G300" i="31"/>
  <c r="G301" i="31"/>
  <c r="G302" i="31"/>
  <c r="G303" i="31"/>
  <c r="G304" i="31"/>
  <c r="G305" i="31"/>
  <c r="G306" i="31"/>
  <c r="G307" i="31"/>
  <c r="G308" i="31"/>
  <c r="G309" i="31"/>
  <c r="G310" i="31"/>
  <c r="G311" i="31"/>
  <c r="G312" i="31"/>
  <c r="G313" i="31"/>
  <c r="G314" i="31"/>
  <c r="G315" i="31"/>
  <c r="G316" i="31"/>
  <c r="G317" i="31"/>
  <c r="G318" i="31"/>
  <c r="G319" i="31"/>
  <c r="G320" i="31"/>
  <c r="G321" i="31"/>
  <c r="G322" i="31"/>
  <c r="G323" i="31"/>
  <c r="G324" i="31"/>
  <c r="G325" i="31"/>
  <c r="G326" i="31"/>
  <c r="G327" i="31"/>
  <c r="G328" i="31"/>
  <c r="G329" i="31"/>
  <c r="G330" i="31"/>
  <c r="G331" i="31"/>
  <c r="G332" i="31"/>
  <c r="G333" i="31"/>
  <c r="G334" i="31"/>
  <c r="G335" i="31"/>
  <c r="G336" i="31"/>
  <c r="G337" i="31"/>
  <c r="G338" i="31"/>
  <c r="G339" i="31"/>
  <c r="G340" i="31"/>
  <c r="G341" i="31"/>
  <c r="G342" i="31"/>
  <c r="G343" i="31"/>
  <c r="G344" i="31"/>
  <c r="G345" i="31"/>
  <c r="G346" i="31"/>
  <c r="G347" i="31"/>
  <c r="G348" i="31"/>
  <c r="G349" i="31"/>
  <c r="G350" i="31"/>
  <c r="G351" i="31"/>
  <c r="G352" i="31"/>
  <c r="G353" i="31"/>
  <c r="G354" i="31"/>
  <c r="G355" i="31"/>
  <c r="G356" i="31"/>
  <c r="G357" i="31"/>
  <c r="G358" i="31"/>
  <c r="G359" i="31"/>
  <c r="G360" i="31"/>
  <c r="G361" i="31"/>
  <c r="G362" i="31"/>
  <c r="G363" i="31"/>
  <c r="G364" i="31"/>
  <c r="G365" i="31"/>
  <c r="G366" i="31"/>
  <c r="G367" i="31"/>
  <c r="G368" i="31"/>
  <c r="G369" i="31"/>
  <c r="G370" i="31"/>
  <c r="G371" i="31"/>
  <c r="G372" i="31"/>
  <c r="G373" i="31"/>
  <c r="G374" i="31"/>
  <c r="G375" i="31"/>
  <c r="G376" i="31"/>
  <c r="G377" i="31"/>
  <c r="G378" i="31"/>
  <c r="G379" i="31"/>
  <c r="G380" i="31"/>
  <c r="G381" i="31"/>
  <c r="G382" i="31"/>
  <c r="G383" i="31"/>
  <c r="G384" i="31"/>
  <c r="G385" i="31"/>
  <c r="G386" i="31"/>
  <c r="G387" i="31"/>
  <c r="G388" i="31"/>
  <c r="G389" i="31"/>
  <c r="G390" i="31"/>
  <c r="G391" i="31"/>
  <c r="G392" i="31"/>
  <c r="G393" i="31"/>
  <c r="G394" i="31"/>
  <c r="G395" i="31"/>
  <c r="G396" i="31"/>
  <c r="G397" i="31"/>
  <c r="G398" i="31"/>
  <c r="G399" i="31"/>
  <c r="G400" i="31"/>
  <c r="G401" i="31"/>
  <c r="G402" i="31"/>
  <c r="G403" i="31"/>
  <c r="G404" i="31"/>
  <c r="G405" i="31"/>
  <c r="G406" i="31"/>
  <c r="G407" i="31"/>
  <c r="G408" i="31"/>
  <c r="G409" i="31"/>
  <c r="G410" i="31"/>
  <c r="G411" i="31"/>
  <c r="G412" i="31"/>
  <c r="G413" i="31"/>
  <c r="G414" i="31"/>
  <c r="G415" i="31"/>
  <c r="G416" i="31"/>
  <c r="G417" i="31"/>
  <c r="G418" i="31"/>
  <c r="G419" i="31"/>
  <c r="G420" i="31"/>
  <c r="G421" i="31"/>
  <c r="G422" i="31"/>
  <c r="G423" i="31"/>
  <c r="G424" i="31"/>
  <c r="G425" i="31"/>
  <c r="G426" i="31"/>
  <c r="G427" i="31"/>
  <c r="G428" i="31"/>
  <c r="G429" i="31"/>
  <c r="G430" i="31"/>
  <c r="G431" i="31"/>
  <c r="G432" i="31"/>
  <c r="G433" i="31"/>
  <c r="G434" i="31"/>
  <c r="G435" i="31"/>
  <c r="G436" i="31"/>
  <c r="G437" i="31"/>
  <c r="G438" i="31"/>
  <c r="G439" i="31"/>
  <c r="G440" i="31"/>
  <c r="G441" i="31"/>
  <c r="G442" i="31"/>
  <c r="G443" i="31"/>
  <c r="G444" i="31"/>
  <c r="G445" i="31"/>
  <c r="G446" i="31"/>
  <c r="G447" i="31"/>
  <c r="G448" i="31"/>
  <c r="G449" i="31"/>
  <c r="G450" i="31"/>
  <c r="G451" i="31"/>
  <c r="G452" i="31"/>
  <c r="G453" i="31"/>
  <c r="G454" i="31"/>
  <c r="G455" i="31"/>
  <c r="G456" i="31"/>
  <c r="G457" i="31"/>
  <c r="G458" i="31"/>
  <c r="G459" i="31"/>
  <c r="G460" i="31"/>
  <c r="G461" i="31"/>
  <c r="G462" i="31"/>
  <c r="G463" i="31"/>
  <c r="G464" i="31"/>
  <c r="G465" i="31"/>
  <c r="G466" i="31"/>
  <c r="G467" i="31"/>
  <c r="G468" i="31"/>
  <c r="G469" i="31"/>
  <c r="G470" i="31"/>
  <c r="G471" i="31"/>
  <c r="G472" i="31"/>
  <c r="G473" i="31"/>
  <c r="G474" i="31"/>
  <c r="G475" i="31"/>
  <c r="G476" i="31"/>
  <c r="G477" i="31"/>
  <c r="G478" i="31"/>
  <c r="G479" i="31"/>
  <c r="G480" i="31"/>
  <c r="G481" i="31"/>
  <c r="G482" i="31"/>
  <c r="G483" i="31"/>
  <c r="G484" i="31"/>
  <c r="G485" i="31"/>
  <c r="G486" i="31"/>
  <c r="G487" i="31"/>
  <c r="G488" i="31"/>
  <c r="G489" i="31"/>
  <c r="G490" i="31"/>
  <c r="G491" i="31"/>
  <c r="G492" i="31"/>
  <c r="G493" i="31"/>
  <c r="G494" i="31"/>
  <c r="G495" i="31"/>
  <c r="G496" i="31"/>
  <c r="G497" i="31"/>
  <c r="G498" i="31"/>
  <c r="G499" i="31"/>
  <c r="G500" i="31"/>
  <c r="G501" i="31"/>
  <c r="G502" i="31"/>
  <c r="G503" i="31"/>
  <c r="G504" i="31"/>
  <c r="G505" i="31"/>
  <c r="G506" i="31"/>
  <c r="G507" i="31"/>
  <c r="G508" i="31"/>
  <c r="G509" i="31"/>
  <c r="G510" i="31"/>
  <c r="G511" i="31"/>
  <c r="G512" i="31"/>
  <c r="G513" i="31"/>
  <c r="G514" i="31"/>
  <c r="G515" i="31"/>
  <c r="G516" i="31"/>
  <c r="G517" i="31"/>
  <c r="G518" i="31"/>
  <c r="G519" i="31"/>
  <c r="G520" i="31"/>
  <c r="G521" i="31"/>
  <c r="G522" i="31"/>
  <c r="G523" i="31"/>
  <c r="G524" i="31"/>
  <c r="G525" i="31"/>
  <c r="G526" i="31"/>
  <c r="G527" i="31"/>
  <c r="G528" i="31"/>
  <c r="G529" i="31"/>
  <c r="G530" i="31"/>
  <c r="G531" i="31"/>
  <c r="G532" i="31"/>
  <c r="G533" i="31"/>
  <c r="G534" i="31"/>
  <c r="G535" i="31"/>
  <c r="G536" i="31"/>
  <c r="G537" i="31"/>
  <c r="G538" i="31"/>
  <c r="G539" i="31"/>
  <c r="G540" i="31"/>
  <c r="G541" i="31"/>
  <c r="G542" i="31"/>
  <c r="G543" i="31"/>
  <c r="G544" i="31"/>
  <c r="G545" i="31"/>
  <c r="G546" i="31"/>
  <c r="G547" i="31"/>
  <c r="G548" i="31"/>
  <c r="G549" i="31"/>
  <c r="G550" i="31"/>
  <c r="G551" i="31"/>
  <c r="G552" i="31"/>
  <c r="G553" i="31"/>
  <c r="G554" i="31"/>
  <c r="G555" i="31"/>
  <c r="G556" i="31"/>
  <c r="G557" i="31"/>
  <c r="G558" i="31"/>
  <c r="G559" i="31"/>
  <c r="G560" i="31"/>
  <c r="G561" i="31"/>
  <c r="G562" i="31"/>
  <c r="G563" i="31"/>
  <c r="G564" i="31"/>
  <c r="G565" i="31"/>
  <c r="G566" i="31"/>
  <c r="G567" i="31"/>
  <c r="G568" i="31"/>
  <c r="G569" i="31"/>
  <c r="G570" i="31"/>
  <c r="G571" i="31"/>
  <c r="G572" i="31"/>
  <c r="G573" i="31"/>
  <c r="G574" i="31"/>
  <c r="G575" i="31"/>
  <c r="G576" i="31"/>
  <c r="G577" i="31"/>
  <c r="G578" i="31"/>
  <c r="G579" i="31"/>
  <c r="G580" i="31"/>
  <c r="G581" i="31"/>
  <c r="G582" i="31"/>
  <c r="G583" i="31"/>
  <c r="G584" i="31"/>
  <c r="G585" i="31"/>
  <c r="G586" i="31"/>
  <c r="G587" i="31"/>
  <c r="G588" i="31"/>
  <c r="G589" i="31"/>
  <c r="G590" i="31"/>
  <c r="G591" i="31"/>
  <c r="G592" i="31"/>
  <c r="G593" i="31"/>
  <c r="G594" i="31"/>
  <c r="G595" i="31"/>
  <c r="G596" i="31"/>
  <c r="G597" i="31"/>
  <c r="G598" i="31"/>
  <c r="G599" i="31"/>
  <c r="G600" i="31"/>
  <c r="G601" i="31"/>
  <c r="G602" i="31"/>
  <c r="G603" i="31"/>
  <c r="G604" i="31"/>
  <c r="G605" i="31"/>
  <c r="G606" i="31"/>
  <c r="G607" i="31"/>
  <c r="G608" i="31"/>
  <c r="G609" i="31"/>
  <c r="G610" i="31"/>
  <c r="G611" i="31"/>
  <c r="G612" i="31"/>
  <c r="G613" i="31"/>
  <c r="G614" i="31"/>
  <c r="G615" i="31"/>
  <c r="G616" i="31"/>
  <c r="G617" i="31"/>
  <c r="G618" i="31"/>
  <c r="G619" i="31"/>
  <c r="G620" i="31"/>
  <c r="G621" i="31"/>
  <c r="G622" i="31"/>
  <c r="G623" i="31"/>
  <c r="G624" i="31"/>
  <c r="G625" i="31"/>
  <c r="G626" i="31"/>
  <c r="G627" i="31"/>
  <c r="G628" i="31"/>
  <c r="G629" i="31"/>
  <c r="G630" i="31"/>
  <c r="G631" i="31"/>
  <c r="G632" i="31"/>
  <c r="G633" i="31"/>
  <c r="G634" i="31"/>
  <c r="G635" i="31"/>
  <c r="G636" i="31"/>
  <c r="G637" i="31"/>
  <c r="G638" i="31"/>
  <c r="G639" i="31"/>
  <c r="G640" i="31"/>
  <c r="G641" i="31"/>
  <c r="G642" i="31"/>
  <c r="G643" i="31"/>
  <c r="G644" i="31"/>
  <c r="G645" i="31"/>
  <c r="G646" i="31"/>
  <c r="G647" i="31"/>
  <c r="G648" i="31"/>
  <c r="G649" i="31"/>
  <c r="G650" i="31"/>
  <c r="G651" i="31"/>
  <c r="G652" i="31"/>
  <c r="G653" i="31"/>
  <c r="G654" i="31"/>
  <c r="G655" i="31"/>
  <c r="G656" i="31"/>
  <c r="G657" i="31"/>
  <c r="G658" i="31"/>
  <c r="G659" i="31"/>
  <c r="G660" i="31"/>
  <c r="G661" i="31"/>
  <c r="G662" i="31"/>
  <c r="G663" i="31"/>
  <c r="G664" i="31"/>
  <c r="G665" i="31"/>
  <c r="G666" i="31"/>
  <c r="G667" i="31"/>
  <c r="G668" i="31"/>
  <c r="G669" i="31"/>
  <c r="G670" i="31"/>
  <c r="G671" i="31"/>
  <c r="G672" i="31"/>
  <c r="G673" i="31"/>
  <c r="G674" i="31"/>
  <c r="G675" i="31"/>
  <c r="G676" i="31"/>
  <c r="G677" i="31"/>
  <c r="G678" i="31"/>
  <c r="G679" i="31"/>
  <c r="G680" i="31"/>
  <c r="G681" i="31"/>
  <c r="G682" i="31"/>
  <c r="G683" i="31"/>
  <c r="G684" i="31"/>
  <c r="G685" i="31"/>
  <c r="G686" i="31"/>
  <c r="G687" i="31"/>
  <c r="G688" i="31"/>
  <c r="G689" i="31"/>
  <c r="G690" i="31"/>
  <c r="G691" i="31"/>
  <c r="G692" i="31"/>
  <c r="G693" i="31"/>
  <c r="G694" i="31"/>
  <c r="G695" i="31"/>
  <c r="G696" i="31"/>
  <c r="G697" i="31"/>
  <c r="G698" i="31"/>
  <c r="G699" i="31"/>
  <c r="G700" i="31"/>
  <c r="G701" i="31"/>
  <c r="G702" i="31"/>
  <c r="G703" i="31"/>
  <c r="G704" i="31"/>
  <c r="G705" i="31"/>
  <c r="G706" i="31"/>
  <c r="G707" i="31"/>
  <c r="G708" i="31"/>
  <c r="G709" i="31"/>
  <c r="G710" i="31"/>
  <c r="G711" i="31"/>
  <c r="G712" i="31"/>
  <c r="G713" i="31"/>
  <c r="G714" i="31"/>
  <c r="G715" i="31"/>
  <c r="G716" i="31"/>
  <c r="G717" i="31"/>
  <c r="G718" i="31"/>
  <c r="G719" i="31"/>
  <c r="G720" i="31"/>
  <c r="G721" i="31"/>
  <c r="G722" i="31"/>
  <c r="G723" i="31"/>
  <c r="G724" i="31"/>
  <c r="G725" i="31"/>
  <c r="G726" i="31"/>
  <c r="G727" i="31"/>
  <c r="G728" i="31"/>
  <c r="G729" i="31"/>
  <c r="G730" i="31"/>
  <c r="G731" i="31"/>
  <c r="G732" i="31"/>
  <c r="G733" i="31"/>
  <c r="G734" i="31"/>
  <c r="G735" i="31"/>
  <c r="G736" i="31"/>
  <c r="G737" i="31"/>
  <c r="G738" i="31"/>
  <c r="G739" i="31"/>
  <c r="G740" i="31"/>
  <c r="G741" i="31"/>
  <c r="G742" i="31"/>
  <c r="G743" i="31"/>
  <c r="G744" i="31"/>
  <c r="G745" i="31"/>
  <c r="G746" i="31"/>
  <c r="G747" i="31"/>
  <c r="G748" i="31"/>
  <c r="G749" i="31"/>
  <c r="G750" i="31"/>
  <c r="G751" i="31"/>
  <c r="G752" i="31"/>
  <c r="G753" i="31"/>
  <c r="G754" i="31"/>
  <c r="G755" i="31"/>
  <c r="G756" i="31"/>
  <c r="G757" i="31"/>
  <c r="G758" i="31"/>
  <c r="G759" i="31"/>
  <c r="G760" i="31"/>
  <c r="G761" i="31"/>
  <c r="G762" i="31"/>
  <c r="G763" i="31"/>
  <c r="G764" i="31"/>
  <c r="G765" i="31"/>
  <c r="G766" i="31"/>
  <c r="G767" i="31"/>
  <c r="G768" i="31"/>
  <c r="G769" i="31"/>
  <c r="G770" i="31"/>
  <c r="G771" i="31"/>
  <c r="G772" i="31"/>
  <c r="G773" i="31"/>
  <c r="G774" i="31"/>
  <c r="G775" i="31"/>
  <c r="G776" i="31"/>
  <c r="G777" i="31"/>
  <c r="G778" i="31"/>
  <c r="G779" i="31"/>
  <c r="G780" i="31"/>
  <c r="G781" i="31"/>
  <c r="G782" i="31"/>
  <c r="G783" i="31"/>
  <c r="G784" i="31"/>
  <c r="G785" i="31"/>
  <c r="G786" i="31"/>
  <c r="G787" i="31"/>
  <c r="G788" i="31"/>
  <c r="G789" i="31"/>
  <c r="G790" i="31"/>
  <c r="G791" i="31"/>
  <c r="G792" i="31"/>
  <c r="G793" i="31"/>
  <c r="G794" i="31"/>
  <c r="G795" i="31"/>
  <c r="G796" i="31"/>
  <c r="G797" i="31"/>
  <c r="G798" i="31"/>
  <c r="G799" i="31"/>
  <c r="G800" i="31"/>
  <c r="G801" i="31"/>
  <c r="G802" i="31"/>
  <c r="G803" i="31"/>
  <c r="G804" i="31"/>
  <c r="G805" i="31"/>
  <c r="G806" i="31"/>
  <c r="G807" i="31"/>
  <c r="G808" i="31"/>
  <c r="G809" i="31"/>
  <c r="G810" i="31"/>
  <c r="G811" i="31"/>
  <c r="G812" i="31"/>
  <c r="G813" i="31"/>
  <c r="G814" i="31"/>
  <c r="G815" i="31"/>
  <c r="G816" i="31"/>
  <c r="G817" i="31"/>
  <c r="G818" i="31"/>
  <c r="G819" i="31"/>
  <c r="G820" i="31"/>
  <c r="G821" i="31"/>
  <c r="G822" i="31"/>
  <c r="G823" i="31"/>
  <c r="G824" i="31"/>
  <c r="G825" i="31"/>
  <c r="G826" i="31"/>
  <c r="G827" i="31"/>
  <c r="G828" i="31"/>
  <c r="G829" i="31"/>
  <c r="G830" i="31"/>
  <c r="G831" i="31"/>
  <c r="G832" i="31"/>
  <c r="G833" i="31"/>
  <c r="G834" i="31"/>
  <c r="G835" i="31"/>
  <c r="G836" i="31"/>
  <c r="G837" i="31"/>
  <c r="G838" i="31"/>
  <c r="G839" i="31"/>
  <c r="G840" i="31"/>
  <c r="G841" i="31"/>
  <c r="G842" i="31"/>
  <c r="G843" i="31"/>
  <c r="G844" i="31"/>
  <c r="G845" i="31"/>
  <c r="G846" i="31"/>
  <c r="G847" i="31"/>
  <c r="G848" i="31"/>
  <c r="G849" i="31"/>
  <c r="G850" i="31"/>
  <c r="G851" i="31"/>
  <c r="G852" i="31"/>
  <c r="G853" i="31"/>
  <c r="G854" i="31"/>
  <c r="G855" i="31"/>
  <c r="G856" i="31"/>
  <c r="G857" i="31"/>
  <c r="G858" i="31"/>
  <c r="G859" i="31"/>
  <c r="G860" i="31"/>
  <c r="G861" i="31"/>
  <c r="G862" i="31"/>
  <c r="G863" i="31"/>
  <c r="G864" i="31"/>
  <c r="G865" i="31"/>
  <c r="G866" i="31"/>
  <c r="G867" i="31"/>
  <c r="G868" i="31"/>
  <c r="G869" i="31"/>
  <c r="G870" i="31"/>
  <c r="G871" i="31"/>
  <c r="G872" i="31"/>
  <c r="G873" i="31"/>
  <c r="G874" i="31"/>
  <c r="G875" i="31"/>
  <c r="G876" i="31"/>
  <c r="G877" i="31"/>
  <c r="G878" i="31"/>
  <c r="G879" i="31"/>
  <c r="G880" i="31"/>
  <c r="G881" i="31"/>
  <c r="G882" i="31"/>
  <c r="G883" i="31"/>
  <c r="G884" i="31"/>
  <c r="G3" i="31"/>
  <c r="AR3" i="11"/>
  <c r="AR884" i="11"/>
  <c r="AR883" i="11"/>
  <c r="AR882" i="11"/>
  <c r="AR881" i="11"/>
  <c r="AR880" i="11"/>
  <c r="AR879" i="11"/>
  <c r="AR878" i="11"/>
  <c r="AR877" i="11"/>
  <c r="AR876" i="11"/>
  <c r="AR875" i="11"/>
  <c r="AR874" i="11"/>
  <c r="AR873" i="11"/>
  <c r="AR872" i="11"/>
  <c r="AR871" i="11"/>
  <c r="AR870" i="11"/>
  <c r="AR869" i="11"/>
  <c r="AR868" i="11"/>
  <c r="AR867" i="11"/>
  <c r="AR866" i="11"/>
  <c r="AR865" i="11"/>
  <c r="AR864" i="11"/>
  <c r="AR863" i="11"/>
  <c r="AR862" i="11"/>
  <c r="AR861" i="11"/>
  <c r="AR860" i="11"/>
  <c r="AR859" i="11"/>
  <c r="AR858" i="11"/>
  <c r="AR857" i="11"/>
  <c r="AR856" i="11"/>
  <c r="AR855" i="11"/>
  <c r="AR854" i="11"/>
  <c r="AR853" i="11"/>
  <c r="AR852" i="11"/>
  <c r="AR851" i="11"/>
  <c r="AR850" i="11"/>
  <c r="AR849" i="11"/>
  <c r="AR848" i="11"/>
  <c r="AR847" i="11"/>
  <c r="AR846" i="11"/>
  <c r="AR845" i="11"/>
  <c r="AR844" i="11"/>
  <c r="AR843" i="11"/>
  <c r="AR842" i="11"/>
  <c r="AR841" i="11"/>
  <c r="AR840" i="11"/>
  <c r="AR839" i="11"/>
  <c r="AR838" i="11"/>
  <c r="AR837" i="11"/>
  <c r="AR836" i="11"/>
  <c r="AR835" i="11"/>
  <c r="AR834" i="11"/>
  <c r="AR833" i="11"/>
  <c r="AR832" i="11"/>
  <c r="AR831" i="11"/>
  <c r="AR830" i="11"/>
  <c r="AR829" i="11"/>
  <c r="AR828" i="11"/>
  <c r="AR827" i="11"/>
  <c r="AR826" i="11"/>
  <c r="AR825" i="11"/>
  <c r="AR824" i="11"/>
  <c r="AR823" i="11"/>
  <c r="AR822" i="11"/>
  <c r="AR821" i="11"/>
  <c r="AR820" i="11"/>
  <c r="AR819" i="11"/>
  <c r="AR818" i="11"/>
  <c r="AR817" i="11"/>
  <c r="AR816" i="11"/>
  <c r="AR815" i="11"/>
  <c r="AR814" i="11"/>
  <c r="AR813" i="11"/>
  <c r="AR812" i="11"/>
  <c r="AR811" i="11"/>
  <c r="AR810" i="11"/>
  <c r="AR809" i="11"/>
  <c r="AR808" i="11"/>
  <c r="AR807" i="11"/>
  <c r="AR806" i="11"/>
  <c r="AR805" i="11"/>
  <c r="AR804" i="11"/>
  <c r="AR803" i="11"/>
  <c r="AR802" i="11"/>
  <c r="AR801" i="11"/>
  <c r="AR800" i="11"/>
  <c r="AR799" i="11"/>
  <c r="AR798" i="11"/>
  <c r="AR797" i="11"/>
  <c r="AR796" i="11"/>
  <c r="AR795" i="11"/>
  <c r="AR794" i="11"/>
  <c r="AR793" i="11"/>
  <c r="AR792" i="11"/>
  <c r="AR791" i="11"/>
  <c r="AR790" i="11"/>
  <c r="AR789" i="11"/>
  <c r="AR788" i="11"/>
  <c r="AR787" i="11"/>
  <c r="AR786" i="11"/>
  <c r="AR785" i="11"/>
  <c r="AR784" i="11"/>
  <c r="AR783" i="11"/>
  <c r="AR782" i="11"/>
  <c r="AR781" i="11"/>
  <c r="AR780" i="11"/>
  <c r="AR779" i="11"/>
  <c r="AR778" i="11"/>
  <c r="AR777" i="11"/>
  <c r="AR776" i="11"/>
  <c r="AR775" i="11"/>
  <c r="AR774" i="11"/>
  <c r="AR773" i="11"/>
  <c r="AR772" i="11"/>
  <c r="AR771" i="11"/>
  <c r="AR770" i="11"/>
  <c r="AR769" i="11"/>
  <c r="AR768" i="11"/>
  <c r="AR767" i="11"/>
  <c r="AR766" i="11"/>
  <c r="AR765" i="11"/>
  <c r="AR764" i="11"/>
  <c r="AR763" i="11"/>
  <c r="AR762" i="11"/>
  <c r="AR761" i="11"/>
  <c r="AR760" i="11"/>
  <c r="AR759" i="11"/>
  <c r="AR758" i="11"/>
  <c r="AR757" i="11"/>
  <c r="AR756" i="11"/>
  <c r="AR755" i="11"/>
  <c r="AR754" i="11"/>
  <c r="AR753" i="11"/>
  <c r="AR752" i="11"/>
  <c r="AR751" i="11"/>
  <c r="AR750" i="11"/>
  <c r="AR749" i="11"/>
  <c r="AR748" i="11"/>
  <c r="AR747" i="11"/>
  <c r="AR746" i="11"/>
  <c r="AR745" i="11"/>
  <c r="AR744" i="11"/>
  <c r="AR743" i="11"/>
  <c r="AR742" i="11"/>
  <c r="AR741" i="11"/>
  <c r="AR740" i="11"/>
  <c r="AR739" i="11"/>
  <c r="AR738" i="11"/>
  <c r="AR737" i="11"/>
  <c r="AR736" i="11"/>
  <c r="AR735" i="11"/>
  <c r="AR734" i="11"/>
  <c r="AR733" i="11"/>
  <c r="AR732" i="11"/>
  <c r="AR731" i="11"/>
  <c r="AR730" i="11"/>
  <c r="AR729" i="11"/>
  <c r="AR728" i="11"/>
  <c r="AR727" i="11"/>
  <c r="AR726" i="11"/>
  <c r="AR725" i="11"/>
  <c r="AR724" i="11"/>
  <c r="AR723" i="11"/>
  <c r="AR722" i="11"/>
  <c r="AR721" i="11"/>
  <c r="AR720" i="11"/>
  <c r="AR719" i="11"/>
  <c r="AR718" i="11"/>
  <c r="AR717" i="11"/>
  <c r="AR716" i="11"/>
  <c r="AR715" i="11"/>
  <c r="AR714" i="11"/>
  <c r="AR713" i="11"/>
  <c r="AR712" i="11"/>
  <c r="AR711" i="11"/>
  <c r="AR710" i="11"/>
  <c r="AR709" i="11"/>
  <c r="AR708" i="11"/>
  <c r="AR707" i="11"/>
  <c r="AR706" i="11"/>
  <c r="AR705" i="11"/>
  <c r="AR704" i="11"/>
  <c r="AR703" i="11"/>
  <c r="AR702" i="11"/>
  <c r="AR701" i="11"/>
  <c r="AR700" i="11"/>
  <c r="AR699" i="11"/>
  <c r="AR698" i="11"/>
  <c r="AR697" i="11"/>
  <c r="AR696" i="11"/>
  <c r="AR695" i="11"/>
  <c r="AR694" i="11"/>
  <c r="AR693" i="11"/>
  <c r="AR692" i="11"/>
  <c r="AR691" i="11"/>
  <c r="AR690" i="11"/>
  <c r="AR689" i="11"/>
  <c r="AR688" i="11"/>
  <c r="AR687" i="11"/>
  <c r="AR686" i="11"/>
  <c r="AR685" i="11"/>
  <c r="AR684" i="11"/>
  <c r="AR683" i="11"/>
  <c r="AR682" i="11"/>
  <c r="AR681" i="11"/>
  <c r="AR680" i="11"/>
  <c r="AR679" i="11"/>
  <c r="AR678" i="11"/>
  <c r="AR677" i="11"/>
  <c r="AR676" i="11"/>
  <c r="AR675" i="11"/>
  <c r="AR674" i="11"/>
  <c r="AR673" i="11"/>
  <c r="AR672" i="11"/>
  <c r="AR671" i="11"/>
  <c r="AR670" i="11"/>
  <c r="AR669" i="11"/>
  <c r="AR668" i="11"/>
  <c r="AR667" i="11"/>
  <c r="AR666" i="11"/>
  <c r="AR665" i="11"/>
  <c r="AR664" i="11"/>
  <c r="AR663" i="11"/>
  <c r="AR662" i="11"/>
  <c r="AR661" i="11"/>
  <c r="AR660" i="11"/>
  <c r="AR659" i="11"/>
  <c r="AR658" i="11"/>
  <c r="AR657" i="11"/>
  <c r="AR656" i="11"/>
  <c r="AR655" i="11"/>
  <c r="AR654" i="11"/>
  <c r="AR653" i="11"/>
  <c r="AR652" i="11"/>
  <c r="AR651" i="11"/>
  <c r="AR650" i="11"/>
  <c r="AR649" i="11"/>
  <c r="AR648" i="11"/>
  <c r="AR647" i="11"/>
  <c r="AR646" i="11"/>
  <c r="AR645" i="11"/>
  <c r="AR644" i="11"/>
  <c r="AR643" i="11"/>
  <c r="AR642" i="11"/>
  <c r="AR641" i="11"/>
  <c r="AR640" i="11"/>
  <c r="AR639" i="11"/>
  <c r="AR638" i="11"/>
  <c r="AR637" i="11"/>
  <c r="AR636" i="11"/>
  <c r="AR635" i="11"/>
  <c r="AR634" i="11"/>
  <c r="AR633" i="11"/>
  <c r="AR632" i="11"/>
  <c r="AR631" i="11"/>
  <c r="AR630" i="11"/>
  <c r="AR629" i="11"/>
  <c r="AR628" i="11"/>
  <c r="AR627" i="11"/>
  <c r="AR626" i="11"/>
  <c r="AR625" i="11"/>
  <c r="AR624" i="11"/>
  <c r="AR623" i="11"/>
  <c r="AR622" i="11"/>
  <c r="AR621" i="11"/>
  <c r="AR620" i="11"/>
  <c r="AR619" i="11"/>
  <c r="AR618" i="11"/>
  <c r="AR617" i="11"/>
  <c r="AR616" i="11"/>
  <c r="AR615" i="11"/>
  <c r="AR614" i="11"/>
  <c r="AR613" i="11"/>
  <c r="AR612" i="11"/>
  <c r="AR611" i="11"/>
  <c r="AR610" i="11"/>
  <c r="AR609" i="11"/>
  <c r="AR608" i="11"/>
  <c r="AR607" i="11"/>
  <c r="AR606" i="11"/>
  <c r="AR605" i="11"/>
  <c r="AR604" i="11"/>
  <c r="AR603" i="11"/>
  <c r="AR602" i="11"/>
  <c r="AR601" i="11"/>
  <c r="AR600" i="11"/>
  <c r="AR599" i="11"/>
  <c r="AR598" i="11"/>
  <c r="AR597" i="11"/>
  <c r="AR596" i="11"/>
  <c r="AR595" i="11"/>
  <c r="AR594" i="11"/>
  <c r="AR593" i="11"/>
  <c r="AR592" i="11"/>
  <c r="AR591" i="11"/>
  <c r="AR590" i="11"/>
  <c r="AR589" i="11"/>
  <c r="AR588" i="11"/>
  <c r="AR587" i="11"/>
  <c r="AR586" i="11"/>
  <c r="AR585" i="11"/>
  <c r="AR584" i="11"/>
  <c r="AR583" i="11"/>
  <c r="AR582" i="11"/>
  <c r="AR581" i="11"/>
  <c r="AR580" i="11"/>
  <c r="AR579" i="11"/>
  <c r="AR578" i="11"/>
  <c r="AR577" i="11"/>
  <c r="AR576" i="11"/>
  <c r="AR575" i="11"/>
  <c r="AR574" i="11"/>
  <c r="AR573" i="11"/>
  <c r="AR572" i="11"/>
  <c r="AR571" i="11"/>
  <c r="AR570" i="11"/>
  <c r="AR569" i="11"/>
  <c r="AR568" i="11"/>
  <c r="AR567" i="11"/>
  <c r="AR566" i="11"/>
  <c r="AR565" i="11"/>
  <c r="AR564" i="11"/>
  <c r="AR563" i="11"/>
  <c r="AR562" i="11"/>
  <c r="AR561" i="11"/>
  <c r="AR560" i="11"/>
  <c r="AR559" i="11"/>
  <c r="AR558" i="11"/>
  <c r="AR557" i="11"/>
  <c r="AR556" i="11"/>
  <c r="AR555" i="11"/>
  <c r="AR554" i="11"/>
  <c r="AR553" i="11"/>
  <c r="AR552" i="11"/>
  <c r="AR551" i="11"/>
  <c r="AR550" i="11"/>
  <c r="AR549" i="11"/>
  <c r="AR548" i="11"/>
  <c r="AR547" i="11"/>
  <c r="AR546" i="11"/>
  <c r="AR545" i="11"/>
  <c r="AR544" i="11"/>
  <c r="AR543" i="11"/>
  <c r="AR542" i="11"/>
  <c r="AR541" i="11"/>
  <c r="AR540" i="11"/>
  <c r="AR539" i="11"/>
  <c r="AR538" i="11"/>
  <c r="AR537" i="11"/>
  <c r="AR536" i="11"/>
  <c r="AR535" i="11"/>
  <c r="AR534" i="11"/>
  <c r="AR533" i="11"/>
  <c r="AR532" i="11"/>
  <c r="AR531" i="11"/>
  <c r="AR530" i="11"/>
  <c r="AR529" i="11"/>
  <c r="AR528" i="11"/>
  <c r="AR527" i="11"/>
  <c r="AR526" i="11"/>
  <c r="AR525" i="11"/>
  <c r="AR524" i="11"/>
  <c r="AR523" i="11"/>
  <c r="AR522" i="11"/>
  <c r="AR521" i="11"/>
  <c r="AR520" i="11"/>
  <c r="AR519" i="11"/>
  <c r="AR518" i="11"/>
  <c r="AR517" i="11"/>
  <c r="AR516" i="11"/>
  <c r="AR515" i="11"/>
  <c r="AR514" i="11"/>
  <c r="AR513" i="11"/>
  <c r="AR512" i="11"/>
  <c r="AR511" i="11"/>
  <c r="AR510" i="11"/>
  <c r="AR509" i="11"/>
  <c r="AR508" i="11"/>
  <c r="AR507" i="11"/>
  <c r="AR506" i="11"/>
  <c r="AR505" i="11"/>
  <c r="AR504" i="11"/>
  <c r="AR503" i="11"/>
  <c r="AR502" i="11"/>
  <c r="AR501" i="11"/>
  <c r="AR500" i="11"/>
  <c r="AR499" i="11"/>
  <c r="AR498" i="11"/>
  <c r="AR497" i="11"/>
  <c r="AR496" i="11"/>
  <c r="AR495" i="11"/>
  <c r="AR494" i="11"/>
  <c r="AR493" i="11"/>
  <c r="AR492" i="11"/>
  <c r="AR491" i="11"/>
  <c r="AR490" i="11"/>
  <c r="AR489" i="11"/>
  <c r="AR488" i="11"/>
  <c r="AR487" i="11"/>
  <c r="AR486" i="11"/>
  <c r="AR485" i="11"/>
  <c r="AR484" i="11"/>
  <c r="AR483" i="11"/>
  <c r="AR482" i="11"/>
  <c r="AR481" i="11"/>
  <c r="AR480" i="11"/>
  <c r="AR479" i="11"/>
  <c r="AR478" i="11"/>
  <c r="AR477" i="11"/>
  <c r="AR476" i="11"/>
  <c r="AR475" i="11"/>
  <c r="AR474" i="11"/>
  <c r="AR473" i="11"/>
  <c r="AR472" i="11"/>
  <c r="AR471" i="11"/>
  <c r="AR470" i="11"/>
  <c r="AR469" i="11"/>
  <c r="AR468" i="11"/>
  <c r="AR467" i="11"/>
  <c r="AR466" i="11"/>
  <c r="AR465" i="11"/>
  <c r="AR464" i="11"/>
  <c r="AR463" i="11"/>
  <c r="AR462" i="11"/>
  <c r="AR461" i="11"/>
  <c r="AR460" i="11"/>
  <c r="AR459" i="11"/>
  <c r="AR458" i="11"/>
  <c r="AR457" i="11"/>
  <c r="AR456" i="11"/>
  <c r="AR455" i="11"/>
  <c r="AR454" i="11"/>
  <c r="AR453" i="11"/>
  <c r="AR452" i="11"/>
  <c r="AR451" i="11"/>
  <c r="AR450" i="11"/>
  <c r="AR449" i="11"/>
  <c r="AR448" i="11"/>
  <c r="AR447" i="11"/>
  <c r="AR446" i="11"/>
  <c r="AR445" i="11"/>
  <c r="AR444" i="11"/>
  <c r="AR443" i="11"/>
  <c r="AR442" i="11"/>
  <c r="AR441" i="11"/>
  <c r="AR440" i="11"/>
  <c r="AR439" i="11"/>
  <c r="AR438" i="11"/>
  <c r="AR437" i="11"/>
  <c r="AR436" i="11"/>
  <c r="AR435" i="11"/>
  <c r="AR434" i="11"/>
  <c r="AR433" i="11"/>
  <c r="AR432" i="11"/>
  <c r="AR431" i="11"/>
  <c r="AR430" i="11"/>
  <c r="AR429" i="11"/>
  <c r="AR428" i="11"/>
  <c r="AR427" i="11"/>
  <c r="AR426" i="11"/>
  <c r="AR425" i="11"/>
  <c r="AR424" i="11"/>
  <c r="AR423" i="11"/>
  <c r="AR422" i="11"/>
  <c r="AR421" i="11"/>
  <c r="AR420" i="11"/>
  <c r="AR419" i="11"/>
  <c r="AR418" i="11"/>
  <c r="AR417" i="11"/>
  <c r="AR416" i="11"/>
  <c r="AR415" i="11"/>
  <c r="AR414" i="11"/>
  <c r="AR413" i="11"/>
  <c r="AR412" i="11"/>
  <c r="AR411" i="11"/>
  <c r="AR410" i="11"/>
  <c r="AR409" i="11"/>
  <c r="AR408" i="11"/>
  <c r="AR407" i="11"/>
  <c r="AR406" i="11"/>
  <c r="AR405" i="11"/>
  <c r="AR404" i="11"/>
  <c r="AR403" i="11"/>
  <c r="AR402" i="11"/>
  <c r="AR401" i="11"/>
  <c r="AR400" i="11"/>
  <c r="AR399" i="11"/>
  <c r="AR398" i="11"/>
  <c r="AR397" i="11"/>
  <c r="AR396" i="11"/>
  <c r="AR395" i="11"/>
  <c r="AR394" i="11"/>
  <c r="AR393" i="11"/>
  <c r="AR392" i="11"/>
  <c r="AR391" i="11"/>
  <c r="AR390" i="11"/>
  <c r="AR389" i="11"/>
  <c r="AR388" i="11"/>
  <c r="AR387" i="11"/>
  <c r="AR386" i="11"/>
  <c r="AR385" i="11"/>
  <c r="AR384" i="11"/>
  <c r="AR383" i="11"/>
  <c r="AR382" i="11"/>
  <c r="AR381" i="11"/>
  <c r="AR380" i="11"/>
  <c r="AR379" i="11"/>
  <c r="AR378" i="11"/>
  <c r="AR377" i="11"/>
  <c r="AR376" i="11"/>
  <c r="AR375" i="11"/>
  <c r="AR374" i="11"/>
  <c r="AR373" i="11"/>
  <c r="AR372" i="11"/>
  <c r="AR371" i="11"/>
  <c r="AR370" i="11"/>
  <c r="AR369" i="11"/>
  <c r="AR368" i="11"/>
  <c r="AR367" i="11"/>
  <c r="AR366" i="11"/>
  <c r="AR365" i="11"/>
  <c r="AR364" i="11"/>
  <c r="AR363" i="11"/>
  <c r="AR362" i="11"/>
  <c r="AR361" i="11"/>
  <c r="AR360" i="11"/>
  <c r="AR359" i="11"/>
  <c r="AR358" i="11"/>
  <c r="AR357" i="11"/>
  <c r="AR356" i="11"/>
  <c r="AR355" i="11"/>
  <c r="AR354" i="11"/>
  <c r="AR353" i="11"/>
  <c r="AR352" i="11"/>
  <c r="AR351" i="11"/>
  <c r="AR350" i="11"/>
  <c r="AR349" i="11"/>
  <c r="AR348" i="11"/>
  <c r="AR347" i="11"/>
  <c r="AR346" i="11"/>
  <c r="AR345" i="11"/>
  <c r="AR344" i="11"/>
  <c r="AR343" i="11"/>
  <c r="AR342" i="11"/>
  <c r="AR341" i="11"/>
  <c r="AR340" i="11"/>
  <c r="AR339" i="11"/>
  <c r="AR338" i="11"/>
  <c r="AR337" i="11"/>
  <c r="AR336" i="11"/>
  <c r="AR335" i="11"/>
  <c r="AR334" i="11"/>
  <c r="AR333" i="11"/>
  <c r="AR332" i="11"/>
  <c r="AR331" i="11"/>
  <c r="AR330" i="11"/>
  <c r="AR329" i="11"/>
  <c r="AR328" i="11"/>
  <c r="AR327" i="11"/>
  <c r="AR326" i="11"/>
  <c r="AR325" i="11"/>
  <c r="AR324" i="11"/>
  <c r="AR323" i="11"/>
  <c r="AR322" i="11"/>
  <c r="AR321" i="11"/>
  <c r="AR320" i="11"/>
  <c r="AR319" i="11"/>
  <c r="AR318" i="11"/>
  <c r="AR317" i="11"/>
  <c r="AR316" i="11"/>
  <c r="AR315" i="11"/>
  <c r="AR314" i="11"/>
  <c r="AR313" i="11"/>
  <c r="AR312" i="11"/>
  <c r="AR311" i="11"/>
  <c r="AR310" i="11"/>
  <c r="AR309" i="11"/>
  <c r="AR308" i="11"/>
  <c r="AR307" i="11"/>
  <c r="AR306" i="11"/>
  <c r="AR305" i="11"/>
  <c r="AR304" i="11"/>
  <c r="AR303" i="11"/>
  <c r="AR302" i="11"/>
  <c r="AR301" i="11"/>
  <c r="AR300" i="11"/>
  <c r="AR299" i="11"/>
  <c r="AR298" i="11"/>
  <c r="AR297" i="11"/>
  <c r="AR296" i="11"/>
  <c r="AR295" i="11"/>
  <c r="AR294" i="11"/>
  <c r="AR293" i="11"/>
  <c r="AR292" i="11"/>
  <c r="AR291" i="11"/>
  <c r="AR290" i="11"/>
  <c r="AR289" i="11"/>
  <c r="AR288" i="11"/>
  <c r="AR287" i="11"/>
  <c r="AR286" i="11"/>
  <c r="AR285" i="11"/>
  <c r="AR284" i="11"/>
  <c r="AR283" i="11"/>
  <c r="AR282" i="11"/>
  <c r="AR281" i="11"/>
  <c r="AR280" i="11"/>
  <c r="AR279" i="11"/>
  <c r="AR278" i="11"/>
  <c r="AR277" i="11"/>
  <c r="AR276" i="11"/>
  <c r="AR275" i="11"/>
  <c r="AR274" i="11"/>
  <c r="AR273" i="11"/>
  <c r="AR272" i="11"/>
  <c r="AR271" i="11"/>
  <c r="AR270" i="11"/>
  <c r="AR269" i="11"/>
  <c r="AR268" i="11"/>
  <c r="AR267" i="11"/>
  <c r="AR266" i="11"/>
  <c r="AR265" i="11"/>
  <c r="AR264" i="11"/>
  <c r="AR263" i="11"/>
  <c r="AR262" i="11"/>
  <c r="AR261" i="11"/>
  <c r="AR260" i="11"/>
  <c r="AR259" i="11"/>
  <c r="AR258" i="11"/>
  <c r="AR257" i="11"/>
  <c r="AR256" i="11"/>
  <c r="AR255" i="11"/>
  <c r="AR254" i="11"/>
  <c r="AR253" i="11"/>
  <c r="AR252" i="11"/>
  <c r="AR251" i="11"/>
  <c r="AR250" i="11"/>
  <c r="AR249" i="11"/>
  <c r="AR248" i="11"/>
  <c r="AR247" i="11"/>
  <c r="AR246" i="11"/>
  <c r="AR245" i="11"/>
  <c r="AR244" i="11"/>
  <c r="AR243" i="11"/>
  <c r="AR242" i="11"/>
  <c r="AR241" i="11"/>
  <c r="AR240" i="11"/>
  <c r="AR239" i="11"/>
  <c r="AR238" i="11"/>
  <c r="AR237" i="11"/>
  <c r="AR236" i="11"/>
  <c r="AR235" i="11"/>
  <c r="AR234" i="11"/>
  <c r="AR233" i="11"/>
  <c r="AR232" i="11"/>
  <c r="AR231" i="11"/>
  <c r="AR230" i="11"/>
  <c r="AR229" i="11"/>
  <c r="AR228" i="11"/>
  <c r="AR227" i="11"/>
  <c r="AR226" i="11"/>
  <c r="AR225" i="11"/>
  <c r="AR224" i="11"/>
  <c r="AR223" i="11"/>
  <c r="AR222" i="11"/>
  <c r="AR221" i="11"/>
  <c r="AR220" i="11"/>
  <c r="AR219" i="11"/>
  <c r="AR218" i="11"/>
  <c r="AR217" i="11"/>
  <c r="AR216" i="11"/>
  <c r="AR215" i="11"/>
  <c r="AR214" i="11"/>
  <c r="AR213" i="11"/>
  <c r="AR212" i="11"/>
  <c r="AR211" i="11"/>
  <c r="AR210" i="11"/>
  <c r="AR209" i="11"/>
  <c r="AR208" i="11"/>
  <c r="AR207" i="11"/>
  <c r="AR206" i="11"/>
  <c r="AR205" i="11"/>
  <c r="AR204" i="11"/>
  <c r="AR203" i="11"/>
  <c r="AR202" i="11"/>
  <c r="AR201" i="11"/>
  <c r="AR200" i="11"/>
  <c r="AR199" i="11"/>
  <c r="AR198" i="11"/>
  <c r="AR197" i="11"/>
  <c r="AR196" i="11"/>
  <c r="AR195" i="11"/>
  <c r="AR194" i="11"/>
  <c r="AR193" i="11"/>
  <c r="AR192" i="11"/>
  <c r="AR191" i="11"/>
  <c r="AR190" i="11"/>
  <c r="AR189" i="11"/>
  <c r="AR188" i="11"/>
  <c r="AR187" i="11"/>
  <c r="AR186" i="11"/>
  <c r="AR185" i="11"/>
  <c r="AR184" i="11"/>
  <c r="AR183" i="11"/>
  <c r="AR182" i="11"/>
  <c r="AR181" i="11"/>
  <c r="AR180" i="11"/>
  <c r="AR179" i="11"/>
  <c r="AR178" i="11"/>
  <c r="AR177" i="11"/>
  <c r="AR176" i="11"/>
  <c r="AR175" i="11"/>
  <c r="AR174" i="11"/>
  <c r="AR173" i="11"/>
  <c r="AR172" i="11"/>
  <c r="AR171" i="11"/>
  <c r="AR170" i="11"/>
  <c r="AR169" i="11"/>
  <c r="AR168" i="11"/>
  <c r="AR167" i="11"/>
  <c r="AR166" i="11"/>
  <c r="AR165" i="11"/>
  <c r="AR164" i="11"/>
  <c r="AR163" i="11"/>
  <c r="AR162" i="11"/>
  <c r="AR161" i="11"/>
  <c r="AR160" i="11"/>
  <c r="AR159" i="11"/>
  <c r="AR158" i="11"/>
  <c r="AR157" i="11"/>
  <c r="AR156" i="11"/>
  <c r="AR155" i="11"/>
  <c r="AR154" i="11"/>
  <c r="AR153" i="11"/>
  <c r="AR152" i="11"/>
  <c r="AR151" i="11"/>
  <c r="AR150" i="11"/>
  <c r="AR149" i="11"/>
  <c r="AR148" i="11"/>
  <c r="AR147" i="11"/>
  <c r="AR146" i="11"/>
  <c r="AR145" i="11"/>
  <c r="AR144" i="11"/>
  <c r="AR143" i="11"/>
  <c r="AR142" i="11"/>
  <c r="AR141" i="11"/>
  <c r="AR140" i="11"/>
  <c r="AR139" i="11"/>
  <c r="AR138" i="11"/>
  <c r="AR137" i="11"/>
  <c r="AR136" i="11"/>
  <c r="AR135" i="11"/>
  <c r="AR134" i="11"/>
  <c r="AR133" i="11"/>
  <c r="AR132" i="11"/>
  <c r="AR131" i="11"/>
  <c r="AR130" i="11"/>
  <c r="AR129" i="11"/>
  <c r="AR128" i="11"/>
  <c r="AR127" i="11"/>
  <c r="AR126" i="11"/>
  <c r="AR125" i="11"/>
  <c r="AR124" i="11"/>
  <c r="AR123" i="11"/>
  <c r="AR122" i="11"/>
  <c r="AR121" i="11"/>
  <c r="AR120" i="11"/>
  <c r="AR119" i="11"/>
  <c r="AR118" i="11"/>
  <c r="AR117" i="11"/>
  <c r="AR116" i="11"/>
  <c r="AR115" i="11"/>
  <c r="AR114" i="11"/>
  <c r="AR113" i="11"/>
  <c r="AR112" i="11"/>
  <c r="AR111" i="11"/>
  <c r="AR110" i="11"/>
  <c r="AR109" i="11"/>
  <c r="AR108" i="11"/>
  <c r="AR107" i="11"/>
  <c r="AR106" i="11"/>
  <c r="AR105" i="11"/>
  <c r="AR104" i="11"/>
  <c r="AR103" i="11"/>
  <c r="AR102" i="11"/>
  <c r="AR101" i="11"/>
  <c r="AR100" i="11"/>
  <c r="AR99" i="11"/>
  <c r="AR98" i="11"/>
  <c r="AR97" i="11"/>
  <c r="AR96" i="11"/>
  <c r="AR95" i="11"/>
  <c r="AR94" i="11"/>
  <c r="AR93" i="11"/>
  <c r="AR92" i="11"/>
  <c r="AR91" i="11"/>
  <c r="AR90" i="11"/>
  <c r="AR89" i="11"/>
  <c r="AR88" i="11"/>
  <c r="AR87" i="11"/>
  <c r="AR86" i="11"/>
  <c r="AR85" i="11"/>
  <c r="AR84" i="11"/>
  <c r="AR83" i="11"/>
  <c r="AR82" i="11"/>
  <c r="AR81" i="11"/>
  <c r="AR80" i="11"/>
  <c r="AR79" i="11"/>
  <c r="AR78" i="11"/>
  <c r="AR77" i="11"/>
  <c r="AR76" i="11"/>
  <c r="AR75" i="11"/>
  <c r="AR74" i="11"/>
  <c r="AR73" i="11"/>
  <c r="AR72" i="11"/>
  <c r="AR71" i="11"/>
  <c r="AR70" i="11"/>
  <c r="AR69" i="11"/>
  <c r="AR68" i="11"/>
  <c r="AR67" i="11"/>
  <c r="AR66" i="11"/>
  <c r="AR65" i="11"/>
  <c r="AR64" i="11"/>
  <c r="AR63" i="11"/>
  <c r="AR62" i="11"/>
  <c r="AR61" i="11"/>
  <c r="AR60" i="11"/>
  <c r="AR59" i="11"/>
  <c r="AR58" i="11"/>
  <c r="AR57" i="11"/>
  <c r="AR56" i="11"/>
  <c r="AR55" i="11"/>
  <c r="AR54" i="11"/>
  <c r="AR53" i="11"/>
  <c r="AR52" i="11"/>
  <c r="AR51" i="11"/>
  <c r="AR50" i="11"/>
  <c r="AR49" i="11"/>
  <c r="AR48" i="11"/>
  <c r="AR47" i="11"/>
  <c r="AR46" i="11"/>
  <c r="AR45" i="11"/>
  <c r="AR44" i="11"/>
  <c r="AR43" i="11"/>
  <c r="AR42" i="11"/>
  <c r="AR41" i="11"/>
  <c r="AR40" i="11"/>
  <c r="AR39" i="11"/>
  <c r="AR38" i="11"/>
  <c r="AR37" i="11"/>
  <c r="AR36" i="11"/>
  <c r="AR35" i="11"/>
  <c r="AR34" i="11"/>
  <c r="AR33" i="11"/>
  <c r="AR32" i="11"/>
  <c r="AR31" i="11"/>
  <c r="AR30" i="11"/>
  <c r="AR29" i="11"/>
  <c r="AR28" i="11"/>
  <c r="AR27" i="11"/>
  <c r="AR26" i="11"/>
  <c r="AR25" i="11"/>
  <c r="AR24" i="11"/>
  <c r="AR23" i="11"/>
  <c r="AR22" i="11"/>
  <c r="AR21" i="11"/>
  <c r="AR20" i="11"/>
  <c r="AR19" i="11"/>
  <c r="AR18" i="11"/>
  <c r="AR17" i="11"/>
  <c r="AR16" i="11"/>
  <c r="AR15" i="11"/>
  <c r="AR14" i="11"/>
  <c r="AR13" i="11"/>
  <c r="AR12" i="11"/>
  <c r="AR11" i="11"/>
  <c r="AR10" i="11"/>
  <c r="AR9" i="11"/>
  <c r="AR8" i="11"/>
  <c r="AR7" i="11"/>
  <c r="AR6" i="11"/>
  <c r="AR5" i="11"/>
  <c r="AR4" i="11"/>
</calcChain>
</file>

<file path=xl/sharedStrings.xml><?xml version="1.0" encoding="utf-8"?>
<sst xmlns="http://schemas.openxmlformats.org/spreadsheetml/2006/main" count="19257" uniqueCount="3190">
  <si>
    <t>Field Title</t>
  </si>
  <si>
    <t>surveyCode</t>
  </si>
  <si>
    <t>sampleEventID</t>
  </si>
  <si>
    <t>sampleNotes</t>
  </si>
  <si>
    <t>taxonID</t>
  </si>
  <si>
    <t>taxonName</t>
  </si>
  <si>
    <t>aphiaID</t>
  </si>
  <si>
    <t>abundance</t>
  </si>
  <si>
    <t>originalName</t>
  </si>
  <si>
    <t>abundanceUnits</t>
  </si>
  <si>
    <t>gender</t>
  </si>
  <si>
    <t>developmentStage</t>
  </si>
  <si>
    <t>specimens</t>
  </si>
  <si>
    <t>speciesNotes</t>
  </si>
  <si>
    <t>Add additional columns as required</t>
  </si>
  <si>
    <t>Sample Event</t>
  </si>
  <si>
    <t>Your Data</t>
  </si>
  <si>
    <t>Add additional rows as required</t>
  </si>
  <si>
    <t>stationID</t>
  </si>
  <si>
    <t>determiner</t>
  </si>
  <si>
    <t>substratumNotes</t>
  </si>
  <si>
    <t xml:space="preserve">dBASE </t>
  </si>
  <si>
    <t>sampEvID</t>
  </si>
  <si>
    <t>aphialID</t>
  </si>
  <si>
    <t>origName</t>
  </si>
  <si>
    <t>abundUnits</t>
  </si>
  <si>
    <t>develStage</t>
  </si>
  <si>
    <t>specNotes</t>
  </si>
  <si>
    <t>qualifier</t>
  </si>
  <si>
    <t>substNotes</t>
  </si>
  <si>
    <t>sampNotes</t>
  </si>
  <si>
    <t>dBASE</t>
  </si>
  <si>
    <t>methodNotes</t>
  </si>
  <si>
    <t>methNotes</t>
  </si>
  <si>
    <t>QCScheme</t>
  </si>
  <si>
    <t>methodQCNotes</t>
  </si>
  <si>
    <t>methQCNote</t>
  </si>
  <si>
    <t>projectName</t>
  </si>
  <si>
    <t>projName</t>
  </si>
  <si>
    <t>projectCode</t>
  </si>
  <si>
    <t>projCode</t>
  </si>
  <si>
    <t>projectStartDate</t>
  </si>
  <si>
    <t>projectEndDate</t>
  </si>
  <si>
    <t>projectWebsite</t>
  </si>
  <si>
    <t>projWeb</t>
  </si>
  <si>
    <t>Survey Metadata</t>
  </si>
  <si>
    <t>surveyName</t>
  </si>
  <si>
    <t>survName</t>
  </si>
  <si>
    <t>surveyType</t>
  </si>
  <si>
    <t>survType</t>
  </si>
  <si>
    <t>surveyAbstract</t>
  </si>
  <si>
    <t>survCode</t>
  </si>
  <si>
    <t>origin</t>
  </si>
  <si>
    <t>originator</t>
  </si>
  <si>
    <t>owner</t>
  </si>
  <si>
    <t>surveyStartDate</t>
  </si>
  <si>
    <t>surveyEndDate</t>
  </si>
  <si>
    <t>timeZone</t>
  </si>
  <si>
    <t>spatialCRS</t>
  </si>
  <si>
    <t>origCRS</t>
  </si>
  <si>
    <t>originalCRS</t>
  </si>
  <si>
    <t>trans</t>
  </si>
  <si>
    <t>transformation</t>
  </si>
  <si>
    <t>posFix</t>
  </si>
  <si>
    <t>positionFix</t>
  </si>
  <si>
    <t>horizontalAccuracy</t>
  </si>
  <si>
    <t>depthCRS</t>
  </si>
  <si>
    <t>vertAcc</t>
  </si>
  <si>
    <t>verticalAccuracy</t>
  </si>
  <si>
    <t>platType</t>
  </si>
  <si>
    <t>platformType</t>
  </si>
  <si>
    <t>platName</t>
  </si>
  <si>
    <t>platformName</t>
  </si>
  <si>
    <t>cruiseReportReference</t>
  </si>
  <si>
    <t>survAbs</t>
  </si>
  <si>
    <t>Your Data and Information</t>
  </si>
  <si>
    <r>
      <t>Project 
Metadata</t>
    </r>
    <r>
      <rPr>
        <i/>
        <sz val="10"/>
        <color indexed="9"/>
        <rFont val="Calibri"/>
        <family val="2"/>
      </rPr>
      <t xml:space="preserve"> 
(leave blank if inapplicable)</t>
    </r>
  </si>
  <si>
    <t>locationName</t>
  </si>
  <si>
    <t>locName</t>
  </si>
  <si>
    <t>locationDescription</t>
  </si>
  <si>
    <t>locDesc</t>
  </si>
  <si>
    <t>stranding</t>
  </si>
  <si>
    <t>confidence</t>
  </si>
  <si>
    <t>projectMetadataURL</t>
  </si>
  <si>
    <t>projMetURL</t>
  </si>
  <si>
    <t>surveyMetadataURL</t>
  </si>
  <si>
    <t>survMetURL</t>
  </si>
  <si>
    <t>surveyReportReference</t>
  </si>
  <si>
    <t>weatherTide</t>
  </si>
  <si>
    <t>weathTid</t>
  </si>
  <si>
    <t>behaviour</t>
  </si>
  <si>
    <t xml:space="preserve">dead </t>
  </si>
  <si>
    <t>behav</t>
  </si>
  <si>
    <t>Detailed Metadata</t>
  </si>
  <si>
    <t>survRepRef</t>
  </si>
  <si>
    <t>cruRepRef</t>
  </si>
  <si>
    <t>protocolsUsed</t>
  </si>
  <si>
    <t>protoUsed</t>
  </si>
  <si>
    <t>projEndDat</t>
  </si>
  <si>
    <t>survEndDat</t>
  </si>
  <si>
    <t>projStaDat</t>
  </si>
  <si>
    <t>survStaDat</t>
  </si>
  <si>
    <t>MEDIN data guideline for ad-hoc sightings and non-effort based surveys of marine life</t>
  </si>
  <si>
    <t>horiAcc</t>
  </si>
  <si>
    <t>Your  Information</t>
  </si>
  <si>
    <t>methodID</t>
  </si>
  <si>
    <t>endDate</t>
  </si>
  <si>
    <t>endTime</t>
  </si>
  <si>
    <t>reuseConditions</t>
  </si>
  <si>
    <t>reuseCond</t>
  </si>
  <si>
    <t>D</t>
  </si>
  <si>
    <t>accessConditions</t>
  </si>
  <si>
    <t>accessCond</t>
  </si>
  <si>
    <t>surveyStartDateType</t>
  </si>
  <si>
    <t>StrtDatTyp</t>
  </si>
  <si>
    <t>surveyEndDateType</t>
  </si>
  <si>
    <t>endDatTyp</t>
  </si>
  <si>
    <t>sourceSystemSurveyId</t>
  </si>
  <si>
    <t>sSysSurvId</t>
  </si>
  <si>
    <t>sourceSystem</t>
  </si>
  <si>
    <t>sourceSys</t>
  </si>
  <si>
    <t>commissionedBy</t>
  </si>
  <si>
    <t>comissBy</t>
  </si>
  <si>
    <t>primaryXCoordinate</t>
  </si>
  <si>
    <t>primaryYCoordinate</t>
  </si>
  <si>
    <t>secondaryXCoordinate</t>
  </si>
  <si>
    <t>originalPrimaryXCoordinate</t>
  </si>
  <si>
    <t>originalPrimaryYCoordinate</t>
  </si>
  <si>
    <t>originalSecondaryXCoordinate</t>
  </si>
  <si>
    <t>originalSecondaryYCoordinate</t>
  </si>
  <si>
    <t>sampleEventCode</t>
  </si>
  <si>
    <t>sampEvCod</t>
  </si>
  <si>
    <t>primXCoord</t>
  </si>
  <si>
    <t>primYCoord</t>
  </si>
  <si>
    <t xml:space="preserve">sampleStartDate </t>
  </si>
  <si>
    <t>sampleDate</t>
  </si>
  <si>
    <t xml:space="preserve">sampleStartTime </t>
  </si>
  <si>
    <t>sampleTime</t>
  </si>
  <si>
    <t>sampleStartTimePrecision</t>
  </si>
  <si>
    <t>strtTimPre</t>
  </si>
  <si>
    <t>sampleEventName</t>
  </si>
  <si>
    <t>sampEvNam</t>
  </si>
  <si>
    <t>sampleEventType</t>
  </si>
  <si>
    <t>sampEvTyp</t>
  </si>
  <si>
    <t>sampleEndDate</t>
  </si>
  <si>
    <t>sampleEndTime</t>
  </si>
  <si>
    <t>sampleEndTimePrecision</t>
  </si>
  <si>
    <t>endTimPrec</t>
  </si>
  <si>
    <t>secXCoord</t>
  </si>
  <si>
    <t xml:space="preserve">secondaryYCoordinate </t>
  </si>
  <si>
    <t>secYCoord</t>
  </si>
  <si>
    <t>waypointNumber</t>
  </si>
  <si>
    <t>wayptNumb</t>
  </si>
  <si>
    <t>samplingPersonnel</t>
  </si>
  <si>
    <t>sampPerson</t>
  </si>
  <si>
    <t xml:space="preserve">sampleEventID </t>
  </si>
  <si>
    <t>replicateID</t>
  </si>
  <si>
    <t>replicID</t>
  </si>
  <si>
    <t>spQual</t>
  </si>
  <si>
    <t xml:space="preserve">taxonDeterminationDate </t>
  </si>
  <si>
    <t>taxDetDate</t>
  </si>
  <si>
    <t>restrictedRecord</t>
  </si>
  <si>
    <t>restricRec</t>
  </si>
  <si>
    <t>alternateIDVocab</t>
  </si>
  <si>
    <t>altIDVoc</t>
  </si>
  <si>
    <t xml:space="preserve">alternateID </t>
  </si>
  <si>
    <t>altID</t>
  </si>
  <si>
    <t>dead</t>
  </si>
  <si>
    <t>confid</t>
  </si>
  <si>
    <t xml:space="preserve">verbatimSampleEventDate </t>
  </si>
  <si>
    <t>verSampDat</t>
  </si>
  <si>
    <t>taxonReferenceImageID</t>
  </si>
  <si>
    <t>Taxon Data</t>
  </si>
  <si>
    <t>For internal MEDIN staff use only</t>
  </si>
  <si>
    <t>Guideline name</t>
  </si>
  <si>
    <t>Guideline version</t>
  </si>
  <si>
    <t>Date of last update</t>
  </si>
  <si>
    <t>redeterminationReason</t>
  </si>
  <si>
    <t>redetRsn</t>
  </si>
  <si>
    <t>sampleStartDateType</t>
  </si>
  <si>
    <t>strtDatTyp</t>
  </si>
  <si>
    <t>sampleEndDateType</t>
  </si>
  <si>
    <t>oPrimYCo</t>
  </si>
  <si>
    <t>oPrimXCo</t>
  </si>
  <si>
    <t>origSecYCo</t>
  </si>
  <si>
    <t>origSecXCo</t>
  </si>
  <si>
    <t>waterDepth</t>
  </si>
  <si>
    <t>waterDepthProvenance</t>
  </si>
  <si>
    <t>watDepProv</t>
  </si>
  <si>
    <t>taxRefImID</t>
  </si>
  <si>
    <t>platformModel</t>
  </si>
  <si>
    <t>platMod</t>
  </si>
  <si>
    <t>2018 Marine Biological Association of the UK (MBA) Yealm Bioblitz</t>
  </si>
  <si>
    <t>Sightings</t>
  </si>
  <si>
    <t xml:space="preserve">On 13/07/18 and 14/07/18 members of the public ranging from experienced taxonomists to school children took part in a 24 hour survey of the wildlife in the Yealm Estuary. </t>
  </si>
  <si>
    <t>DASSHDT00000382</t>
  </si>
  <si>
    <t>45: Marine Biological Association of the UK (MBA)</t>
  </si>
  <si>
    <t>UTC+1</t>
  </si>
  <si>
    <t>Open</t>
  </si>
  <si>
    <t>CC-BY</t>
  </si>
  <si>
    <t>71: Human</t>
  </si>
  <si>
    <t>meth01</t>
  </si>
  <si>
    <t>All records checked by an expert</t>
  </si>
  <si>
    <t>Experienced taxonomists took part in the event and non-experts were asked to have all sightings verified by an appropriate expert before submitting recording forms</t>
  </si>
  <si>
    <t>DASSHDT00000382_SE358</t>
  </si>
  <si>
    <t>DASSHDT00000382_SE487</t>
  </si>
  <si>
    <t>DASSHDT00000382_SE44</t>
  </si>
  <si>
    <t>DASSHDT00000382_SE692</t>
  </si>
  <si>
    <t>DASSHDT00000382_SE621</t>
  </si>
  <si>
    <t>DASSHDT00000382_SE87</t>
  </si>
  <si>
    <t>DASSHDT00000382_SE263</t>
  </si>
  <si>
    <t>DASSHDT00000382_SE303</t>
  </si>
  <si>
    <t>DASSHDT00000382_SE140</t>
  </si>
  <si>
    <t>DASSHDT00000382_SE577</t>
  </si>
  <si>
    <t>DASSHDT00000382_SE73</t>
  </si>
  <si>
    <t>DASSHDT00000382_SE55</t>
  </si>
  <si>
    <t>DASSHDT00000382_SE66</t>
  </si>
  <si>
    <t>DASSHDT00000382_SE380</t>
  </si>
  <si>
    <t>DASSHDT00000382_SE67</t>
  </si>
  <si>
    <t>DASSHDT00000382_SE615</t>
  </si>
  <si>
    <t>DASSHDT00000382_SE306</t>
  </si>
  <si>
    <t>DASSHDT00000382_SE683</t>
  </si>
  <si>
    <t>DASSHDT00000382_SE437</t>
  </si>
  <si>
    <t>DASSHDT00000382_SE539</t>
  </si>
  <si>
    <t>DASSHDT00000382_SE761</t>
  </si>
  <si>
    <t>DASSHDT00000382_SE760</t>
  </si>
  <si>
    <t>DASSHDT00000382_SE89</t>
  </si>
  <si>
    <t>DASSHDT00000382_SE173</t>
  </si>
  <si>
    <t>DASSHDT00000382_SE54</t>
  </si>
  <si>
    <t>DASSHDT00000382_SE512</t>
  </si>
  <si>
    <t>DASSHDT00000382_SE523</t>
  </si>
  <si>
    <t>DASSHDT00000382_SE72</t>
  </si>
  <si>
    <t>DASSHDT00000382_SE698</t>
  </si>
  <si>
    <t>DASSHDT00000382_SE74</t>
  </si>
  <si>
    <t>DASSHDT00000382_SE770</t>
  </si>
  <si>
    <t>DASSHDT00000382_SE768</t>
  </si>
  <si>
    <t>DASSHDT00000382_SE156</t>
  </si>
  <si>
    <t>DASSHDT00000382_SE671</t>
  </si>
  <si>
    <t>DASSHDT00000382_SE59</t>
  </si>
  <si>
    <t>DASSHDT00000382_SE305</t>
  </si>
  <si>
    <t>DASSHDT00000382_SE470</t>
  </si>
  <si>
    <t>DASSHDT00000382_SE691</t>
  </si>
  <si>
    <t>DASSHDT00000382_SE796</t>
  </si>
  <si>
    <t>DASSHDT00000382_SE83</t>
  </si>
  <si>
    <t>DASSHDT00000382_SE84</t>
  </si>
  <si>
    <t>DASSHDT00000382_SE762</t>
  </si>
  <si>
    <t>DASSHDT00000382_SE219</t>
  </si>
  <si>
    <t>DASSHDT00000382_SE536</t>
  </si>
  <si>
    <t>DASSHDT00000382_SE529</t>
  </si>
  <si>
    <t>DASSHDT00000382_SE438</t>
  </si>
  <si>
    <t>DASSHDT00000382_SE439</t>
  </si>
  <si>
    <t>DASSHDT00000382_SE456</t>
  </si>
  <si>
    <t>DASSHDT00000382_SE299</t>
  </si>
  <si>
    <t>DASSHDT00000382_SE235</t>
  </si>
  <si>
    <t>DASSHDT00000382_SE525</t>
  </si>
  <si>
    <t>DASSHDT00000382_SE766</t>
  </si>
  <si>
    <t>DASSHDT00000382_SE458</t>
  </si>
  <si>
    <t>DASSHDT00000382_SE283</t>
  </si>
  <si>
    <t>DASSHDT00000382_SE39</t>
  </si>
  <si>
    <t>DASSHDT00000382_SE365</t>
  </si>
  <si>
    <t>DASSHDT00000382_SE367</t>
  </si>
  <si>
    <t>DASSHDT00000382_SE368</t>
  </si>
  <si>
    <t>DASSHDT00000382_SE42</t>
  </si>
  <si>
    <t>DASSHDT00000382_SE338</t>
  </si>
  <si>
    <t>DASSHDT00000382_SE416</t>
  </si>
  <si>
    <t>DASSHDT00000382_SE747</t>
  </si>
  <si>
    <t>DASSHDT00000382_SE278</t>
  </si>
  <si>
    <t>DASSHDT00000382_SE125</t>
  </si>
  <si>
    <t>DASSHDT00000382_SE460</t>
  </si>
  <si>
    <t>DASSHDT00000382_SE461</t>
  </si>
  <si>
    <t>DASSHDT00000382_SE462</t>
  </si>
  <si>
    <t>DASSHDT00000382_SE169</t>
  </si>
  <si>
    <t>DASSHDT00000382_SE62</t>
  </si>
  <si>
    <t>DASSHDT00000382_SE423</t>
  </si>
  <si>
    <t>DASSHDT00000382_SE794</t>
  </si>
  <si>
    <t>DASSHDT00000382_SE63</t>
  </si>
  <si>
    <t>DASSHDT00000382_SE64</t>
  </si>
  <si>
    <t>DASSHDT00000382_SE160</t>
  </si>
  <si>
    <t>DASSHDT00000382_SE558</t>
  </si>
  <si>
    <t>DASSHDT00000382_SE259</t>
  </si>
  <si>
    <t>DASSHDT00000382_SE132</t>
  </si>
  <si>
    <t>DASSHDT00000382_SE784</t>
  </si>
  <si>
    <t>DASSHDT00000382_SE807</t>
  </si>
  <si>
    <t>DASSHDT00000382_SE190</t>
  </si>
  <si>
    <t>DASSHDT00000382_SE806</t>
  </si>
  <si>
    <t>DASSHDT00000382_SE52</t>
  </si>
  <si>
    <t>DASSHDT00000382_SE386</t>
  </si>
  <si>
    <t>DASSHDT00000382_SE628</t>
  </si>
  <si>
    <t>DASSHDT00000382_SE28</t>
  </si>
  <si>
    <t>DASSHDT00000382_SE778</t>
  </si>
  <si>
    <t>DASSHDT00000382_SE718</t>
  </si>
  <si>
    <t>DASSHDT00000382_SE488</t>
  </si>
  <si>
    <t>DASSHDT00000382_SE759</t>
  </si>
  <si>
    <t>DASSHDT00000382_SE713</t>
  </si>
  <si>
    <t>DASSHDT00000382_SE107</t>
  </si>
  <si>
    <t>DASSHDT00000382_SE218</t>
  </si>
  <si>
    <t>DASSHDT00000382_SE350</t>
  </si>
  <si>
    <t>DASSHDT00000382_SE433</t>
  </si>
  <si>
    <t>DASSHDT00000382_SE288</t>
  </si>
  <si>
    <t>DASSHDT00000382_SE805</t>
  </si>
  <si>
    <t>DASSHDT00000382_SE90</t>
  </si>
  <si>
    <t>DASSHDT00000382_SE95</t>
  </si>
  <si>
    <t>DASSHDT00000382_SE432</t>
  </si>
  <si>
    <t>DASSHDT00000382_SE191</t>
  </si>
  <si>
    <t>DASSHDT00000382_SE287</t>
  </si>
  <si>
    <t>DASSHDT00000382_SE560</t>
  </si>
  <si>
    <t>DASSHDT00000382_SE782</t>
  </si>
  <si>
    <t>DASSHDT00000382_SE637</t>
  </si>
  <si>
    <t>DASSHDT00000382_SE97</t>
  </si>
  <si>
    <t>DASSHDT00000382_SE98</t>
  </si>
  <si>
    <t>DASSHDT00000382_SE660</t>
  </si>
  <si>
    <t>DASSHDT00000382_SE499</t>
  </si>
  <si>
    <t>DASSHDT00000382_SE467</t>
  </si>
  <si>
    <t>DASSHDT00000382_SE249</t>
  </si>
  <si>
    <t>DASSHDT00000382_SE420</t>
  </si>
  <si>
    <t>DASSHDT00000382_SE790</t>
  </si>
  <si>
    <t>DASSHDT00000382_SE553</t>
  </si>
  <si>
    <t>DASSHDT00000382_SE419</t>
  </si>
  <si>
    <t>DASSHDT00000382_SE695</t>
  </si>
  <si>
    <t>DASSHDT00000382_SE268</t>
  </si>
  <si>
    <t>DASSHDT00000382_SE375</t>
  </si>
  <si>
    <t>DASSHDT00000382_SE769</t>
  </si>
  <si>
    <t>DASSHDT00000382_SE181</t>
  </si>
  <si>
    <t>DASSHDT00000382_SE765</t>
  </si>
  <si>
    <t>DASSHDT00000382_SE180</t>
  </si>
  <si>
    <t>DASSHDT00000382_SE282</t>
  </si>
  <si>
    <t>DASSHDT00000382_SE731</t>
  </si>
  <si>
    <t>DASSHDT00000382_SE485</t>
  </si>
  <si>
    <t>DASSHDT00000382_SE292</t>
  </si>
  <si>
    <t>DASSHDT00000382_SE443</t>
  </si>
  <si>
    <t>DASSHDT00000382_SE352</t>
  </si>
  <si>
    <t>DASSHDT00000382_SE11</t>
  </si>
  <si>
    <t>DASSHDT00000382_SE27</t>
  </si>
  <si>
    <t>DASSHDT00000382_SE403</t>
  </si>
  <si>
    <t>DASSHDT00000382_SE270</t>
  </si>
  <si>
    <t>DASSHDT00000382_SE391</t>
  </si>
  <si>
    <t>DASSHDT00000382_SE538</t>
  </si>
  <si>
    <t>DASSHDT00000382_SE327</t>
  </si>
  <si>
    <t>DASSHDT00000382_SE281</t>
  </si>
  <si>
    <t>DASSHDT00000382_SE121</t>
  </si>
  <si>
    <t>DASSHDT00000382_SE339</t>
  </si>
  <si>
    <t>DASSHDT00000382_SE469</t>
  </si>
  <si>
    <t>DASSHDT00000382_SE29</t>
  </si>
  <si>
    <t>DASSHDT00000382_SE250</t>
  </si>
  <si>
    <t>DASSHDT00000382_SE251</t>
  </si>
  <si>
    <t>DASSHDT00000382_SE547</t>
  </si>
  <si>
    <t>DASSHDT00000382_SE548</t>
  </si>
  <si>
    <t>DASSHDT00000382_SE549</t>
  </si>
  <si>
    <t>DASSHDT00000382_SE701</t>
  </si>
  <si>
    <t>DASSHDT00000382_SE58</t>
  </si>
  <si>
    <t>DASSHDT00000382_SE139</t>
  </si>
  <si>
    <t>DASSHDT00000382_SE307</t>
  </si>
  <si>
    <t>DASSHDT00000382_SE163</t>
  </si>
  <si>
    <t>DASSHDT00000382_SE71</t>
  </si>
  <si>
    <t>DASSHDT00000382_SE530</t>
  </si>
  <si>
    <t>DASSHDT00000382_SE626</t>
  </si>
  <si>
    <t>DASSHDT00000382_SE688</t>
  </si>
  <si>
    <t>DASSHDT00000382_SE201</t>
  </si>
  <si>
    <t>DASSHDT00000382_SE422</t>
  </si>
  <si>
    <t>DASSHDT00000382_SE679</t>
  </si>
  <si>
    <t>DASSHDT00000382_SE507</t>
  </si>
  <si>
    <t>DASSHDT00000382_SE174</t>
  </si>
  <si>
    <t>DASSHDT00000382_SE428</t>
  </si>
  <si>
    <t>DASSHDT00000382_SE366</t>
  </si>
  <si>
    <t>DASSHDT00000382_SE611</t>
  </si>
  <si>
    <t>DASSHDT00000382_SE655</t>
  </si>
  <si>
    <t>DASSHDT00000382_SE758</t>
  </si>
  <si>
    <t>DASSHDT00000382_SE610</t>
  </si>
  <si>
    <t>DASSHDT00000382_SE390</t>
  </si>
  <si>
    <t>DASSHDT00000382_SE421</t>
  </si>
  <si>
    <t>DASSHDT00000382_SE811</t>
  </si>
  <si>
    <t>DASSHDT00000382_SE372</t>
  </si>
  <si>
    <t>DASSHDT00000382_SE609</t>
  </si>
  <si>
    <t>DASSHDT00000382_SE561</t>
  </si>
  <si>
    <t>DASSHDT00000382_SE578</t>
  </si>
  <si>
    <t>DASSHDT00000382_SE316</t>
  </si>
  <si>
    <t>DASSHDT00000382_SE757</t>
  </si>
  <si>
    <t>DASSHDT00000382_SE792</t>
  </si>
  <si>
    <t>DASSHDT00000382_SE793</t>
  </si>
  <si>
    <t>DASSHDT00000382_SE289</t>
  </si>
  <si>
    <t>DASSHDT00000382_SE455</t>
  </si>
  <si>
    <t>DASSHDT00000382_SE157</t>
  </si>
  <si>
    <t>DASSHDT00000382_SE94</t>
  </si>
  <si>
    <t>DASSHDT00000382_SE662</t>
  </si>
  <si>
    <t>DASSHDT00000382_SE672</t>
  </si>
  <si>
    <t>DASSHDT00000382_SE673</t>
  </si>
  <si>
    <t>DASSHDT00000382_SE674</t>
  </si>
  <si>
    <t>DASSHDT00000382_SE779</t>
  </si>
  <si>
    <t>DASSHDT00000382_SE614</t>
  </si>
  <si>
    <t>DASSHDT00000382_SE49</t>
  </si>
  <si>
    <t>DASSHDT00000382_SE141</t>
  </si>
  <si>
    <t>DASSHDT00000382_SE142</t>
  </si>
  <si>
    <t>DASSHDT00000382_SE81</t>
  </si>
  <si>
    <t>DASSHDT00000382_SE785</t>
  </si>
  <si>
    <t>DASSHDT00000382_SE401</t>
  </si>
  <si>
    <t>DASSHDT00000382_SE25</t>
  </si>
  <si>
    <t>DASSHDT00000382_SE179</t>
  </si>
  <si>
    <t>DASSHDT00000382_SE381</t>
  </si>
  <si>
    <t>DASSHDT00000382_SE260</t>
  </si>
  <si>
    <t>DASSHDT00000382_SE318</t>
  </si>
  <si>
    <t>DASSHDT00000382_SE319</t>
  </si>
  <si>
    <t>DASSHDT00000382_SE320</t>
  </si>
  <si>
    <t>DASSHDT00000382_SE502</t>
  </si>
  <si>
    <t>DASSHDT00000382_SE503</t>
  </si>
  <si>
    <t>DASSHDT00000382_SE802</t>
  </si>
  <si>
    <t>DASSHDT00000382_SE199</t>
  </si>
  <si>
    <t>DASSHDT00000382_SE244</t>
  </si>
  <si>
    <t>DASSHDT00000382_SE413</t>
  </si>
  <si>
    <t>DASSHDT00000382_SE534</t>
  </si>
  <si>
    <t>DASSHDT00000382_SE545</t>
  </si>
  <si>
    <t>DASSHDT00000382_SE19</t>
  </si>
  <si>
    <t>DASSHDT00000382_SE35</t>
  </si>
  <si>
    <t>DASSHDT00000382_SE131</t>
  </si>
  <si>
    <t>DASSHDT00000382_SE61</t>
  </si>
  <si>
    <t>DASSHDT00000382_SE192</t>
  </si>
  <si>
    <t>DASSHDT00000382_SE774</t>
  </si>
  <si>
    <t>DASSHDT00000382_SE343</t>
  </si>
  <si>
    <t>DASSHDT00000382_SE344</t>
  </si>
  <si>
    <t>DASSHDT00000382_SE345</t>
  </si>
  <si>
    <t>DASSHDT00000382_SE383</t>
  </si>
  <si>
    <t>DASSHDT00000382_SE429</t>
  </si>
  <si>
    <t>DASSHDT00000382_SE434</t>
  </si>
  <si>
    <t>DASSHDT00000382_SE406</t>
  </si>
  <si>
    <t>DASSHDT00000382_SE412</t>
  </si>
  <si>
    <t>DASSHDT00000382_SE414</t>
  </si>
  <si>
    <t>DASSHDT00000382_SE128</t>
  </si>
  <si>
    <t>DASSHDT00000382_SE450</t>
  </si>
  <si>
    <t>DASSHDT00000382_SE482</t>
  </si>
  <si>
    <t>DASSHDT00000382_SE483</t>
  </si>
  <si>
    <t>DASSHDT00000382_SE486</t>
  </si>
  <si>
    <t>DASSHDT00000382_SE600</t>
  </si>
  <si>
    <t>DASSHDT00000382_SE603</t>
  </si>
  <si>
    <t>DASSHDT00000382_SE635</t>
  </si>
  <si>
    <t>DASSHDT00000382_SE636</t>
  </si>
  <si>
    <t>DASSHDT00000382_SE30</t>
  </si>
  <si>
    <t>DASSHDT00000382_SE243</t>
  </si>
  <si>
    <t>DASSHDT00000382_SE245</t>
  </si>
  <si>
    <t>DASSHDT00000382_SE105</t>
  </si>
  <si>
    <t>DASSHDT00000382_SE559</t>
  </si>
  <si>
    <t>DASSHDT00000382_SE526</t>
  </si>
  <si>
    <t>DASSHDT00000382_SE803</t>
  </si>
  <si>
    <t>DASSHDT00000382_SE544</t>
  </si>
  <si>
    <t>DASSHDT00000382_SE275</t>
  </si>
  <si>
    <t>DASSHDT00000382_SE315</t>
  </si>
  <si>
    <t>DASSHDT00000382_SE727</t>
  </si>
  <si>
    <t>DASSHDT00000382_SE17</t>
  </si>
  <si>
    <t>DASSHDT00000382_SE148</t>
  </si>
  <si>
    <t>DASSHDT00000382_SE533</t>
  </si>
  <si>
    <t>DASSHDT00000382_SE138</t>
  </si>
  <si>
    <t>DASSHDT00000382_SE153</t>
  </si>
  <si>
    <t>DASSHDT00000382_SE449</t>
  </si>
  <si>
    <t>DASSHDT00000382_SE690</t>
  </si>
  <si>
    <t>DASSHDT00000382_SE407</t>
  </si>
  <si>
    <t>DASSHDT00000382_SE408</t>
  </si>
  <si>
    <t>DASSHDT00000382_SE109</t>
  </si>
  <si>
    <t>DASSHDT00000382_SE385</t>
  </si>
  <si>
    <t>DASSHDT00000382_SE168</t>
  </si>
  <si>
    <t>DASSHDT00000382_SE32</t>
  </si>
  <si>
    <t>DASSHDT00000382_SE158</t>
  </si>
  <si>
    <t>DASSHDT00000382_SE161</t>
  </si>
  <si>
    <t>DASSHDT00000382_SE165</t>
  </si>
  <si>
    <t>DASSHDT00000382_SE166</t>
  </si>
  <si>
    <t>DASSHDT00000382_SE810</t>
  </si>
  <si>
    <t>DASSHDT00000382_SE149</t>
  </si>
  <si>
    <t>DASSHDT00000382_SE709</t>
  </si>
  <si>
    <t>DASSHDT00000382_SE230</t>
  </si>
  <si>
    <t>DASSHDT00000382_SE231</t>
  </si>
  <si>
    <t>DASSHDT00000382_SE232</t>
  </si>
  <si>
    <t>DASSHDT00000382_SE233</t>
  </si>
  <si>
    <t>DASSHDT00000382_SE489</t>
  </si>
  <si>
    <t>DASSHDT00000382_SE277</t>
  </si>
  <si>
    <t>DASSHDT00000382_SE51</t>
  </si>
  <si>
    <t>DASSHDT00000382_SE26</t>
  </si>
  <si>
    <t>DASSHDT00000382_SE77</t>
  </si>
  <si>
    <t>DASSHDT00000382_SE246</t>
  </si>
  <si>
    <t>DASSHDT00000382_SE376</t>
  </si>
  <si>
    <t>DASSHDT00000382_SE541</t>
  </si>
  <si>
    <t>DASSHDT00000382_SE252</t>
  </si>
  <si>
    <t>DASSHDT00000382_SE253</t>
  </si>
  <si>
    <t>DASSHDT00000382_SE78</t>
  </si>
  <si>
    <t>DASSHDT00000382_SE311</t>
  </si>
  <si>
    <t>DASSHDT00000382_SE312</t>
  </si>
  <si>
    <t>DASSHDT00000382_SE313</t>
  </si>
  <si>
    <t>DASSHDT00000382_SE613</t>
  </si>
  <si>
    <t>DASSHDT00000382_SE417</t>
  </si>
  <si>
    <t>DASSHDT00000382_SE463</t>
  </si>
  <si>
    <t>DASSHDT00000382_SE751</t>
  </si>
  <si>
    <t>DASSHDT00000382_SE85</t>
  </si>
  <si>
    <t>DASSHDT00000382_SE349</t>
  </si>
  <si>
    <t>DASSHDT00000382_SE100</t>
  </si>
  <si>
    <t>DASSHDT00000382_SE726</t>
  </si>
  <si>
    <t>DASSHDT00000382_SE18</t>
  </si>
  <si>
    <t>DASSHDT00000382_SE767</t>
  </si>
  <si>
    <t>DASSHDT00000382_SE625</t>
  </si>
  <si>
    <t>DASSHDT00000382_SE402</t>
  </si>
  <si>
    <t>DASSHDT00000382_SE441</t>
  </si>
  <si>
    <t>DASSHDT00000382_SE771</t>
  </si>
  <si>
    <t>DASSHDT00000382_SE332</t>
  </si>
  <si>
    <t>DASSHDT00000382_SE340</t>
  </si>
  <si>
    <t>DASSHDT00000382_SE258</t>
  </si>
  <si>
    <t>DASSHDT00000382_SE584</t>
  </si>
  <si>
    <t>DASSHDT00000382_SE397</t>
  </si>
  <si>
    <t>DASSHDT00000382_SE398</t>
  </si>
  <si>
    <t>DASSHDT00000382_SE347</t>
  </si>
  <si>
    <t>DASSHDT00000382_SE809</t>
  </si>
  <si>
    <t>DASSHDT00000382_SE146</t>
  </si>
  <si>
    <t>DASSHDT00000382_SE328</t>
  </si>
  <si>
    <t>DASSHDT00000382_SE471</t>
  </si>
  <si>
    <t>DASSHDT00000382_SE593</t>
  </si>
  <si>
    <t>DASSHDT00000382_SE642</t>
  </si>
  <si>
    <t>DASSHDT00000382_SE699</t>
  </si>
  <si>
    <t>DASSHDT00000382_SE70</t>
  </si>
  <si>
    <t>DASSHDT00000382_SE415</t>
  </si>
  <si>
    <t>DASSHDT00000382_SE557</t>
  </si>
  <si>
    <t>DASSHDT00000382_SE788</t>
  </si>
  <si>
    <t>DASSHDT00000382_SE532</t>
  </si>
  <si>
    <t>DASSHDT00000382_SE69</t>
  </si>
  <si>
    <t>DASSHDT00000382_SE331</t>
  </si>
  <si>
    <t>DASSHDT00000382_SE786</t>
  </si>
  <si>
    <t>DASSHDT00000382_SE663</t>
  </si>
  <si>
    <t>DASSHDT00000382_SE411</t>
  </si>
  <si>
    <t>DASSHDT00000382_SE01</t>
  </si>
  <si>
    <t>DASSHDT00000382_SE220</t>
  </si>
  <si>
    <t>DASSHDT00000382_SE359</t>
  </si>
  <si>
    <t>DASSHDT00000382_SE178</t>
  </si>
  <si>
    <t>DASSHDT00000382_SE40</t>
  </si>
  <si>
    <t>DASSHDT00000382_SE31</t>
  </si>
  <si>
    <t>DASSHDT00000382_SE707</t>
  </si>
  <si>
    <t>DASSHDT00000382_SE624</t>
  </si>
  <si>
    <t>DASSHDT00000382_SE706</t>
  </si>
  <si>
    <t>DASSHDT00000382_SE481</t>
  </si>
  <si>
    <t>DASSHDT00000382_SE308</t>
  </si>
  <si>
    <t>DASSHDT00000382_SE717</t>
  </si>
  <si>
    <t>DASSHDT00000382_SE712</t>
  </si>
  <si>
    <t>DASSHDT00000382_SE122</t>
  </si>
  <si>
    <t>DASSHDT00000382_SE780</t>
  </si>
  <si>
    <t>DASSHDT00000382_SE03</t>
  </si>
  <si>
    <t>DASSHDT00000382_SE239</t>
  </si>
  <si>
    <t>DASSHDT00000382_SE430</t>
  </si>
  <si>
    <t>DASSHDT00000382_SE431</t>
  </si>
  <si>
    <t>DASSHDT00000382_SE145</t>
  </si>
  <si>
    <t>DASSHDT00000382_SE185</t>
  </si>
  <si>
    <t>DASSHDT00000382_SE114</t>
  </si>
  <si>
    <t>DASSHDT00000382_SE710</t>
  </si>
  <si>
    <t>DASSHDT00000382_SE500</t>
  </si>
  <si>
    <t>DASSHDT00000382_SE775</t>
  </si>
  <si>
    <t>DASSHDT00000382_SE261</t>
  </si>
  <si>
    <t>DASSHDT00000382_SE224</t>
  </si>
  <si>
    <t>DASSHDT00000382_SE200</t>
  </si>
  <si>
    <t>DASSHDT00000382_SE654</t>
  </si>
  <si>
    <t>DASSHDT00000382_SE144</t>
  </si>
  <si>
    <t>DASSHDT00000382_SE79</t>
  </si>
  <si>
    <t>DASSHDT00000382_SE599</t>
  </si>
  <si>
    <t>DASSHDT00000382_SE566</t>
  </si>
  <si>
    <t>DASSHDT00000382_SE279</t>
  </si>
  <si>
    <t>DASSHDT00000382_SE154</t>
  </si>
  <si>
    <t>DASSHDT00000382_SE369</t>
  </si>
  <si>
    <t>DASSHDT00000382_SE682</t>
  </si>
  <si>
    <t>DASSHDT00000382_SE234</t>
  </si>
  <si>
    <t>DASSHDT00000382_SE115</t>
  </si>
  <si>
    <t>DASSHDT00000382_SE435</t>
  </si>
  <si>
    <t>DASSHDT00000382_SE399</t>
  </si>
  <si>
    <t>DASSHDT00000382_SE495</t>
  </si>
  <si>
    <t>DASSHDT00000382_SE764</t>
  </si>
  <si>
    <t>DASSHDT00000382_SE725</t>
  </si>
  <si>
    <t>DASSHDT00000382_SE612</t>
  </si>
  <si>
    <t>DASSHDT00000382_SE262</t>
  </si>
  <si>
    <t>DASSHDT00000382_SE108</t>
  </si>
  <si>
    <t>DASSHDT00000382_SE550</t>
  </si>
  <si>
    <t>DASSHDT00000382_SE617</t>
  </si>
  <si>
    <t>DASSHDT00000382_SE772</t>
  </si>
  <si>
    <t>DASSHDT00000382_SE677</t>
  </si>
  <si>
    <t>DASSHDT00000382_SE776</t>
  </si>
  <si>
    <t>DASSHDT00000382_SE509</t>
  </si>
  <si>
    <t>DASSHDT00000382_SE657</t>
  </si>
  <si>
    <t>DASSHDT00000382_SE693</t>
  </si>
  <si>
    <t>DASSHDT00000382_SE362</t>
  </si>
  <si>
    <t>DASSHDT00000382_SE363</t>
  </si>
  <si>
    <t>DASSHDT00000382_SE394</t>
  </si>
  <si>
    <t>DASSHDT00000382_SE585</t>
  </si>
  <si>
    <t>DASSHDT00000382_SE586</t>
  </si>
  <si>
    <t>DASSHDT00000382_SE222</t>
  </si>
  <si>
    <t>DASSHDT00000382_SE568</t>
  </si>
  <si>
    <t>DASSHDT00000382_SE164</t>
  </si>
  <si>
    <t>DASSHDT00000382_SE781</t>
  </si>
  <si>
    <t>DASSHDT00000382_SE291</t>
  </si>
  <si>
    <t>DASSHDT00000382_SE297</t>
  </si>
  <si>
    <t>DASSHDT00000382_SE472</t>
  </si>
  <si>
    <t>DASSHDT00000382_SE68</t>
  </si>
  <si>
    <t>DASSHDT00000382_SE24</t>
  </si>
  <si>
    <t>DASSHDT00000382_SE99</t>
  </si>
  <si>
    <t>DASSHDT00000382_SE602</t>
  </si>
  <si>
    <t>DASSHDT00000382_SE16</t>
  </si>
  <si>
    <t>DASSHDT00000382_SE745</t>
  </si>
  <si>
    <t>DASSHDT00000382_SE104</t>
  </si>
  <si>
    <t>DASSHDT00000382_SE475</t>
  </si>
  <si>
    <t>DASSHDT00000382_SE506</t>
  </si>
  <si>
    <t>DASSHDT00000382_SE353</t>
  </si>
  <si>
    <t>DASSHDT00000382_SE755</t>
  </si>
  <si>
    <t>DASSHDT00000382_SE133</t>
  </si>
  <si>
    <t>DASSHDT00000382_SE756</t>
  </si>
  <si>
    <t>DASSHDT00000382_SE446</t>
  </si>
  <si>
    <t>DASSHDT00000382_SE80</t>
  </si>
  <si>
    <t>DASSHDT00000382_SE740</t>
  </si>
  <si>
    <t>DASSHDT00000382_SE620</t>
  </si>
  <si>
    <t>DASSHDT00000382_SE787</t>
  </si>
  <si>
    <t>DASSHDT00000382_SE484</t>
  </si>
  <si>
    <t>DASSHDT00000382_SE493</t>
  </si>
  <si>
    <t>DASSHDT00000382_SE551</t>
  </si>
  <si>
    <t>DASSHDT00000382_SE656</t>
  </si>
  <si>
    <t>DASSHDT00000382_SE07</t>
  </si>
  <si>
    <t>DASSHDT00000382_SE205</t>
  </si>
  <si>
    <t>DASSHDT00000382_SE23</t>
  </si>
  <si>
    <t>DASSHDT00000382_SE45</t>
  </si>
  <si>
    <t>DASSHDT00000382_SE75</t>
  </si>
  <si>
    <t>DASSHDT00000382_SE102</t>
  </si>
  <si>
    <t>DASSHDT00000382_SE103</t>
  </si>
  <si>
    <t>DASSHDT00000382_SE116</t>
  </si>
  <si>
    <t>DASSHDT00000382_SE206</t>
  </si>
  <si>
    <t>DASSHDT00000382_SE229</t>
  </si>
  <si>
    <t>DASSHDT00000382_SE400</t>
  </si>
  <si>
    <t>DASSHDT00000382_SE477</t>
  </si>
  <si>
    <t>DASSHDT00000382_SE589</t>
  </si>
  <si>
    <t>DASSHDT00000382_SE669</t>
  </si>
  <si>
    <t>DASSHDT00000382_SE670</t>
  </si>
  <si>
    <t>DASSHDT00000382_SE675</t>
  </si>
  <si>
    <t>DASSHDT00000382_SE716</t>
  </si>
  <si>
    <t>DASSHDT00000382_SE719</t>
  </si>
  <si>
    <t>DASSHDT00000382_SE721</t>
  </si>
  <si>
    <t>DASSHDT00000382_SE301</t>
  </si>
  <si>
    <t>DASSHDT00000382_SE476</t>
  </si>
  <si>
    <t>DASSHDT00000382_SE223</t>
  </si>
  <si>
    <t>DASSHDT00000382_SE264</t>
  </si>
  <si>
    <t>DASSHDT00000382_SE271</t>
  </si>
  <si>
    <t>DASSHDT00000382_SE739</t>
  </si>
  <si>
    <t>DASSHDT00000382_SE789</t>
  </si>
  <si>
    <t>DASSHDT00000382_SE754</t>
  </si>
  <si>
    <t>DASSHDT00000382_SE124</t>
  </si>
  <si>
    <t>DASSHDT00000382_SE746</t>
  </si>
  <si>
    <t>DASSHDT00000382_SE110</t>
  </si>
  <si>
    <t>DASSHDT00000382_SE118</t>
  </si>
  <si>
    <t>DASSHDT00000382_SE117</t>
  </si>
  <si>
    <t>DASSHDT00000382_SE801</t>
  </si>
  <si>
    <t>DASSHDT00000382_SE405</t>
  </si>
  <si>
    <t>DASSHDT00000382_SE266</t>
  </si>
  <si>
    <t>DASSHDT00000382_SE733</t>
  </si>
  <si>
    <t>DASSHDT00000382_SE329</t>
  </si>
  <si>
    <t>DASSHDT00000382_SE572</t>
  </si>
  <si>
    <t>DASSHDT00000382_SE184</t>
  </si>
  <si>
    <t>DASSHDT00000382_SE448</t>
  </si>
  <si>
    <t>DASSHDT00000382_SE804</t>
  </si>
  <si>
    <t>DASSHDT00000382_SE634</t>
  </si>
  <si>
    <t>DASSHDT00000382_SE34</t>
  </si>
  <si>
    <t>DASSHDT00000382_SE454</t>
  </si>
  <si>
    <t>DASSHDT00000382_SE527</t>
  </si>
  <si>
    <t>DASSHDT00000382_SE424</t>
  </si>
  <si>
    <t>DASSHDT00000382_SE665</t>
  </si>
  <si>
    <t>DASSHDT00000382_SE150</t>
  </si>
  <si>
    <t>DASSHDT00000382_SE535</t>
  </si>
  <si>
    <t>DASSHDT00000382_SE314</t>
  </si>
  <si>
    <t>DASSHDT00000382_SE587</t>
  </si>
  <si>
    <t>DASSHDT00000382_SE236</t>
  </si>
  <si>
    <t>DASSHDT00000382_SE237</t>
  </si>
  <si>
    <t>DASSHDT00000382_SE60</t>
  </si>
  <si>
    <t>DASSHDT00000382_SE522</t>
  </si>
  <si>
    <t>DASSHDT00000382_SE216</t>
  </si>
  <si>
    <t>DASSHDT00000382_SE664</t>
  </si>
  <si>
    <t>DASSHDT00000382_SE666</t>
  </si>
  <si>
    <t>DASSHDT00000382_SE521</t>
  </si>
  <si>
    <t>DASSHDT00000382_SE798</t>
  </si>
  <si>
    <t>DASSHDT00000382_SE591</t>
  </si>
  <si>
    <t>DASSHDT00000382_SE265</t>
  </si>
  <si>
    <t>DASSHDT00000382_SE555</t>
  </si>
  <si>
    <t>DASSHDT00000382_SE354</t>
  </si>
  <si>
    <t>DASSHDT00000382_SE88</t>
  </si>
  <si>
    <t>DASSHDT00000382_SE317</t>
  </si>
  <si>
    <t>DASSHDT00000382_SE203</t>
  </si>
  <si>
    <t>DASSHDT00000382_SE310</t>
  </si>
  <si>
    <t>DASSHDT00000382_SE377</t>
  </si>
  <si>
    <t>DASSHDT00000382_SE498</t>
  </si>
  <si>
    <t>DASSHDT00000382_SE631</t>
  </si>
  <si>
    <t>DASSHDT00000382_SE846</t>
  </si>
  <si>
    <t>DASSHDT00000382_SE02</t>
  </si>
  <si>
    <t>DASSHDT00000382_SE04</t>
  </si>
  <si>
    <t>DASSHDT00000382_SE05</t>
  </si>
  <si>
    <t>DASSHDT00000382_SE06</t>
  </si>
  <si>
    <t>DASSHDT00000382_SE08</t>
  </si>
  <si>
    <t>DASSHDT00000382_SE09</t>
  </si>
  <si>
    <t>DASSHDT00000382_SE10</t>
  </si>
  <si>
    <t>DASSHDT00000382_SE101</t>
  </si>
  <si>
    <t>DASSHDT00000382_SE106</t>
  </si>
  <si>
    <t>DASSHDT00000382_SE111</t>
  </si>
  <si>
    <t>DASSHDT00000382_SE112</t>
  </si>
  <si>
    <t>DASSHDT00000382_SE113</t>
  </si>
  <si>
    <t>DASSHDT00000382_SE119</t>
  </si>
  <si>
    <t>DASSHDT00000382_SE12</t>
  </si>
  <si>
    <t>DASSHDT00000382_SE120</t>
  </si>
  <si>
    <t>DASSHDT00000382_SE123</t>
  </si>
  <si>
    <t>DASSHDT00000382_SE126</t>
  </si>
  <si>
    <t>DASSHDT00000382_SE127</t>
  </si>
  <si>
    <t>DASSHDT00000382_SE129</t>
  </si>
  <si>
    <t>DASSHDT00000382_SE13</t>
  </si>
  <si>
    <t>DASSHDT00000382_SE130</t>
  </si>
  <si>
    <t>DASSHDT00000382_SE134</t>
  </si>
  <si>
    <t>DASSHDT00000382_SE135</t>
  </si>
  <si>
    <t>DASSHDT00000382_SE136</t>
  </si>
  <si>
    <t>DASSHDT00000382_SE137</t>
  </si>
  <si>
    <t>DASSHDT00000382_SE14</t>
  </si>
  <si>
    <t>DASSHDT00000382_SE143</t>
  </si>
  <si>
    <t>DASSHDT00000382_SE147</t>
  </si>
  <si>
    <t>DASSHDT00000382_SE15</t>
  </si>
  <si>
    <t>DASSHDT00000382_SE151</t>
  </si>
  <si>
    <t>DASSHDT00000382_SE152</t>
  </si>
  <si>
    <t>DASSHDT00000382_SE155</t>
  </si>
  <si>
    <t>DASSHDT00000382_SE159</t>
  </si>
  <si>
    <t>DASSHDT00000382_SE162</t>
  </si>
  <si>
    <t>DASSHDT00000382_SE167</t>
  </si>
  <si>
    <t>DASSHDT00000382_SE170</t>
  </si>
  <si>
    <t>DASSHDT00000382_SE171</t>
  </si>
  <si>
    <t>DASSHDT00000382_SE172</t>
  </si>
  <si>
    <t>DASSHDT00000382_SE175</t>
  </si>
  <si>
    <t>DASSHDT00000382_SE176</t>
  </si>
  <si>
    <t>DASSHDT00000382_SE177</t>
  </si>
  <si>
    <t>DASSHDT00000382_SE182</t>
  </si>
  <si>
    <t>DASSHDT00000382_SE183</t>
  </si>
  <si>
    <t>DASSHDT00000382_SE186</t>
  </si>
  <si>
    <t>DASSHDT00000382_SE187</t>
  </si>
  <si>
    <t>DASSHDT00000382_SE188</t>
  </si>
  <si>
    <t>DASSHDT00000382_SE189</t>
  </si>
  <si>
    <t>DASSHDT00000382_SE193</t>
  </si>
  <si>
    <t>DASSHDT00000382_SE194</t>
  </si>
  <si>
    <t>DASSHDT00000382_SE195</t>
  </si>
  <si>
    <t>DASSHDT00000382_SE196</t>
  </si>
  <si>
    <t>DASSHDT00000382_SE197</t>
  </si>
  <si>
    <t>DASSHDT00000382_SE198</t>
  </si>
  <si>
    <t>DASSHDT00000382_SE20</t>
  </si>
  <si>
    <t>DASSHDT00000382_SE202</t>
  </si>
  <si>
    <t>DASSHDT00000382_SE204</t>
  </si>
  <si>
    <t>DASSHDT00000382_SE207</t>
  </si>
  <si>
    <t>DASSHDT00000382_SE208</t>
  </si>
  <si>
    <t>DASSHDT00000382_SE209</t>
  </si>
  <si>
    <t>DASSHDT00000382_SE21</t>
  </si>
  <si>
    <t>DASSHDT00000382_SE210</t>
  </si>
  <si>
    <t>DASSHDT00000382_SE211</t>
  </si>
  <si>
    <t>DASSHDT00000382_SE212</t>
  </si>
  <si>
    <t>DASSHDT00000382_SE213</t>
  </si>
  <si>
    <t>DASSHDT00000382_SE214</t>
  </si>
  <si>
    <t>DASSHDT00000382_SE215</t>
  </si>
  <si>
    <t>DASSHDT00000382_SE217</t>
  </si>
  <si>
    <t>DASSHDT00000382_SE22</t>
  </si>
  <si>
    <t>DASSHDT00000382_SE221</t>
  </si>
  <si>
    <t>DASSHDT00000382_SE225</t>
  </si>
  <si>
    <t>DASSHDT00000382_SE226</t>
  </si>
  <si>
    <t>DASSHDT00000382_SE227</t>
  </si>
  <si>
    <t>DASSHDT00000382_SE228</t>
  </si>
  <si>
    <t>DASSHDT00000382_SE238</t>
  </si>
  <si>
    <t>DASSHDT00000382_SE240</t>
  </si>
  <si>
    <t>DASSHDT00000382_SE241</t>
  </si>
  <si>
    <t>DASSHDT00000382_SE242</t>
  </si>
  <si>
    <t>DASSHDT00000382_SE247</t>
  </si>
  <si>
    <t>DASSHDT00000382_SE248</t>
  </si>
  <si>
    <t>DASSHDT00000382_SE254</t>
  </si>
  <si>
    <t>DASSHDT00000382_SE255</t>
  </si>
  <si>
    <t>DASSHDT00000382_SE256</t>
  </si>
  <si>
    <t>DASSHDT00000382_SE257</t>
  </si>
  <si>
    <t>DASSHDT00000382_SE267</t>
  </si>
  <si>
    <t>DASSHDT00000382_SE269</t>
  </si>
  <si>
    <t>DASSHDT00000382_SE272</t>
  </si>
  <si>
    <t>DASSHDT00000382_SE273</t>
  </si>
  <si>
    <t>DASSHDT00000382_SE274</t>
  </si>
  <si>
    <t>DASSHDT00000382_SE276</t>
  </si>
  <si>
    <t>DASSHDT00000382_SE280</t>
  </si>
  <si>
    <t>DASSHDT00000382_SE284</t>
  </si>
  <si>
    <t>DASSHDT00000382_SE285</t>
  </si>
  <si>
    <t>DASSHDT00000382_SE286</t>
  </si>
  <si>
    <t>DASSHDT00000382_SE290</t>
  </si>
  <si>
    <t>DASSHDT00000382_SE293</t>
  </si>
  <si>
    <t>DASSHDT00000382_SE294</t>
  </si>
  <si>
    <t>DASSHDT00000382_SE295</t>
  </si>
  <si>
    <t>DASSHDT00000382_SE296</t>
  </si>
  <si>
    <t>DASSHDT00000382_SE298</t>
  </si>
  <si>
    <t>DASSHDT00000382_SE300</t>
  </si>
  <si>
    <t>DASSHDT00000382_SE302</t>
  </si>
  <si>
    <t>DASSHDT00000382_SE304</t>
  </si>
  <si>
    <t>DASSHDT00000382_SE309</t>
  </si>
  <si>
    <t>DASSHDT00000382_SE321</t>
  </si>
  <si>
    <t>DASSHDT00000382_SE322</t>
  </si>
  <si>
    <t>DASSHDT00000382_SE323</t>
  </si>
  <si>
    <t>DASSHDT00000382_SE324</t>
  </si>
  <si>
    <t>DASSHDT00000382_SE325</t>
  </si>
  <si>
    <t>DASSHDT00000382_SE326</t>
  </si>
  <si>
    <t>DASSHDT00000382_SE33</t>
  </si>
  <si>
    <t>DASSHDT00000382_SE330</t>
  </si>
  <si>
    <t>DASSHDT00000382_SE333</t>
  </si>
  <si>
    <t>DASSHDT00000382_SE334</t>
  </si>
  <si>
    <t>DASSHDT00000382_SE335</t>
  </si>
  <si>
    <t>DASSHDT00000382_SE336</t>
  </si>
  <si>
    <t>DASSHDT00000382_SE337</t>
  </si>
  <si>
    <t>DASSHDT00000382_SE341</t>
  </si>
  <si>
    <t>DASSHDT00000382_SE342</t>
  </si>
  <si>
    <t>DASSHDT00000382_SE346</t>
  </si>
  <si>
    <t>DASSHDT00000382_SE348</t>
  </si>
  <si>
    <t>DASSHDT00000382_SE351</t>
  </si>
  <si>
    <t>DASSHDT00000382_SE355</t>
  </si>
  <si>
    <t>DASSHDT00000382_SE356</t>
  </si>
  <si>
    <t>DASSHDT00000382_SE357</t>
  </si>
  <si>
    <t>DASSHDT00000382_SE36</t>
  </si>
  <si>
    <t>DASSHDT00000382_SE360</t>
  </si>
  <si>
    <t>DASSHDT00000382_SE361</t>
  </si>
  <si>
    <t>DASSHDT00000382_SE364</t>
  </si>
  <si>
    <t>DASSHDT00000382_SE37</t>
  </si>
  <si>
    <t>DASSHDT00000382_SE370</t>
  </si>
  <si>
    <t>DASSHDT00000382_SE371</t>
  </si>
  <si>
    <t>DASSHDT00000382_SE373</t>
  </si>
  <si>
    <t>DASSHDT00000382_SE374</t>
  </si>
  <si>
    <t>DASSHDT00000382_SE378</t>
  </si>
  <si>
    <t>DASSHDT00000382_SE379</t>
  </si>
  <si>
    <t>DASSHDT00000382_SE38</t>
  </si>
  <si>
    <t>DASSHDT00000382_SE382</t>
  </si>
  <si>
    <t>DASSHDT00000382_SE384</t>
  </si>
  <si>
    <t>DASSHDT00000382_SE387</t>
  </si>
  <si>
    <t>DASSHDT00000382_SE388</t>
  </si>
  <si>
    <t>DASSHDT00000382_SE389</t>
  </si>
  <si>
    <t>DASSHDT00000382_SE392</t>
  </si>
  <si>
    <t>DASSHDT00000382_SE393</t>
  </si>
  <si>
    <t>DASSHDT00000382_SE395</t>
  </si>
  <si>
    <t>DASSHDT00000382_SE396</t>
  </si>
  <si>
    <t>DASSHDT00000382_SE404</t>
  </si>
  <si>
    <t>DASSHDT00000382_SE409</t>
  </si>
  <si>
    <t>DASSHDT00000382_SE41</t>
  </si>
  <si>
    <t>DASSHDT00000382_SE418</t>
  </si>
  <si>
    <t>DASSHDT00000382_SE425</t>
  </si>
  <si>
    <t>DASSHDT00000382_SE426</t>
  </si>
  <si>
    <t>DASSHDT00000382_SE427</t>
  </si>
  <si>
    <t>DASSHDT00000382_SE43</t>
  </si>
  <si>
    <t>DASSHDT00000382_SE436</t>
  </si>
  <si>
    <t>DASSHDT00000382_SE440</t>
  </si>
  <si>
    <t>DASSHDT00000382_SE442</t>
  </si>
  <si>
    <t>DASSHDT00000382_SE444</t>
  </si>
  <si>
    <t>DASSHDT00000382_SE445</t>
  </si>
  <si>
    <t>DASSHDT00000382_SE447</t>
  </si>
  <si>
    <t>DASSHDT00000382_SE451</t>
  </si>
  <si>
    <t>DASSHDT00000382_SE452</t>
  </si>
  <si>
    <t>DASSHDT00000382_SE453</t>
  </si>
  <si>
    <t>DASSHDT00000382_SE457</t>
  </si>
  <si>
    <t>DASSHDT00000382_SE459</t>
  </si>
  <si>
    <t>DASSHDT00000382_SE46</t>
  </si>
  <si>
    <t>DASSHDT00000382_SE464</t>
  </si>
  <si>
    <t>DASSHDT00000382_SE465</t>
  </si>
  <si>
    <t>DASSHDT00000382_SE466</t>
  </si>
  <si>
    <t>DASSHDT00000382_SE468</t>
  </si>
  <si>
    <t>DASSHDT00000382_SE47</t>
  </si>
  <si>
    <t>DASSHDT00000382_SE473</t>
  </si>
  <si>
    <t>DASSHDT00000382_SE474</t>
  </si>
  <si>
    <t>DASSHDT00000382_SE478</t>
  </si>
  <si>
    <t>DASSHDT00000382_SE479</t>
  </si>
  <si>
    <t>DASSHDT00000382_SE48</t>
  </si>
  <si>
    <t>DASSHDT00000382_SE480</t>
  </si>
  <si>
    <t>DASSHDT00000382_SE490</t>
  </si>
  <si>
    <t>DASSHDT00000382_SE491</t>
  </si>
  <si>
    <t>DASSHDT00000382_SE492</t>
  </si>
  <si>
    <t>DASSHDT00000382_SE494</t>
  </si>
  <si>
    <t>DASSHDT00000382_SE496</t>
  </si>
  <si>
    <t>DASSHDT00000382_SE497</t>
  </si>
  <si>
    <t>DASSHDT00000382_SE50</t>
  </si>
  <si>
    <t>DASSHDT00000382_SE501</t>
  </si>
  <si>
    <t>DASSHDT00000382_SE504</t>
  </si>
  <si>
    <t>DASSHDT00000382_SE505</t>
  </si>
  <si>
    <t>DASSHDT00000382_SE508</t>
  </si>
  <si>
    <t>DASSHDT00000382_SE510</t>
  </si>
  <si>
    <t>DASSHDT00000382_SE511</t>
  </si>
  <si>
    <t>DASSHDT00000382_SE513</t>
  </si>
  <si>
    <t>DASSHDT00000382_SE514</t>
  </si>
  <si>
    <t>DASSHDT00000382_SE515</t>
  </si>
  <si>
    <t>DASSHDT00000382_SE516</t>
  </si>
  <si>
    <t>DASSHDT00000382_SE517</t>
  </si>
  <si>
    <t>DASSHDT00000382_SE518</t>
  </si>
  <si>
    <t>DASSHDT00000382_SE519</t>
  </si>
  <si>
    <t>DASSHDT00000382_SE520</t>
  </si>
  <si>
    <t>DASSHDT00000382_SE524</t>
  </si>
  <si>
    <t>DASSHDT00000382_SE528</t>
  </si>
  <si>
    <t>DASSHDT00000382_SE53</t>
  </si>
  <si>
    <t>DASSHDT00000382_SE531</t>
  </si>
  <si>
    <t>DASSHDT00000382_SE537</t>
  </si>
  <si>
    <t>DASSHDT00000382_SE540</t>
  </si>
  <si>
    <t>DASSHDT00000382_SE542</t>
  </si>
  <si>
    <t>DASSHDT00000382_SE543</t>
  </si>
  <si>
    <t>DASSHDT00000382_SE546</t>
  </si>
  <si>
    <t>DASSHDT00000382_SE552</t>
  </si>
  <si>
    <t>DASSHDT00000382_SE554</t>
  </si>
  <si>
    <t>DASSHDT00000382_SE556</t>
  </si>
  <si>
    <t>DASSHDT00000382_SE56</t>
  </si>
  <si>
    <t>DASSHDT00000382_SE562</t>
  </si>
  <si>
    <t>DASSHDT00000382_SE563</t>
  </si>
  <si>
    <t>DASSHDT00000382_SE564</t>
  </si>
  <si>
    <t>DASSHDT00000382_SE565</t>
  </si>
  <si>
    <t>DASSHDT00000382_SE567</t>
  </si>
  <si>
    <t>DASSHDT00000382_SE57</t>
  </si>
  <si>
    <t>DASSHDT00000382_SE570</t>
  </si>
  <si>
    <t>DASSHDT00000382_SE571</t>
  </si>
  <si>
    <t>DASSHDT00000382_SE573</t>
  </si>
  <si>
    <t>DASSHDT00000382_SE574</t>
  </si>
  <si>
    <t>DASSHDT00000382_SE575</t>
  </si>
  <si>
    <t>DASSHDT00000382_SE576</t>
  </si>
  <si>
    <t>DASSHDT00000382_SE579</t>
  </si>
  <si>
    <t>DASSHDT00000382_SE580</t>
  </si>
  <si>
    <t>DASSHDT00000382_SE581</t>
  </si>
  <si>
    <t>DASSHDT00000382_SE582</t>
  </si>
  <si>
    <t>DASSHDT00000382_SE583</t>
  </si>
  <si>
    <t>DASSHDT00000382_SE588</t>
  </si>
  <si>
    <t>DASSHDT00000382_SE590</t>
  </si>
  <si>
    <t>DASSHDT00000382_SE592</t>
  </si>
  <si>
    <t>DASSHDT00000382_SE594</t>
  </si>
  <si>
    <t>DASSHDT00000382_SE595</t>
  </si>
  <si>
    <t>DASSHDT00000382_SE596</t>
  </si>
  <si>
    <t>DASSHDT00000382_SE597</t>
  </si>
  <si>
    <t>DASSHDT00000382_SE598</t>
  </si>
  <si>
    <t>DASSHDT00000382_SE601</t>
  </si>
  <si>
    <t>DASSHDT00000382_SE604</t>
  </si>
  <si>
    <t>DASSHDT00000382_SE605</t>
  </si>
  <si>
    <t>DASSHDT00000382_SE606</t>
  </si>
  <si>
    <t>DASSHDT00000382_SE607</t>
  </si>
  <si>
    <t>DASSHDT00000382_SE608</t>
  </si>
  <si>
    <t>DASSHDT00000382_SE616</t>
  </si>
  <si>
    <t>DASSHDT00000382_SE618</t>
  </si>
  <si>
    <t>DASSHDT00000382_SE619</t>
  </si>
  <si>
    <t>DASSHDT00000382_SE622</t>
  </si>
  <si>
    <t>DASSHDT00000382_SE623</t>
  </si>
  <si>
    <t>DASSHDT00000382_SE627</t>
  </si>
  <si>
    <t>DASSHDT00000382_SE629</t>
  </si>
  <si>
    <t>DASSHDT00000382_SE630</t>
  </si>
  <si>
    <t>DASSHDT00000382_SE632</t>
  </si>
  <si>
    <t>DASSHDT00000382_SE633</t>
  </si>
  <si>
    <t>DASSHDT00000382_SE638</t>
  </si>
  <si>
    <t>DASSHDT00000382_SE639</t>
  </si>
  <si>
    <t>DASSHDT00000382_SE640</t>
  </si>
  <si>
    <t>DASSHDT00000382_SE641</t>
  </si>
  <si>
    <t>DASSHDT00000382_SE643</t>
  </si>
  <si>
    <t>DASSHDT00000382_SE644</t>
  </si>
  <si>
    <t>DASSHDT00000382_SE645</t>
  </si>
  <si>
    <t>DASSHDT00000382_SE646</t>
  </si>
  <si>
    <t>DASSHDT00000382_SE647</t>
  </si>
  <si>
    <t>DASSHDT00000382_SE648</t>
  </si>
  <si>
    <t>DASSHDT00000382_SE649</t>
  </si>
  <si>
    <t>DASSHDT00000382_SE65</t>
  </si>
  <si>
    <t>DASSHDT00000382_SE650</t>
  </si>
  <si>
    <t>DASSHDT00000382_SE651</t>
  </si>
  <si>
    <t>DASSHDT00000382_SE652</t>
  </si>
  <si>
    <t>DASSHDT00000382_SE658</t>
  </si>
  <si>
    <t>DASSHDT00000382_SE659</t>
  </si>
  <si>
    <t>DASSHDT00000382_SE661</t>
  </si>
  <si>
    <t>DASSHDT00000382_SE667</t>
  </si>
  <si>
    <t>DASSHDT00000382_SE668</t>
  </si>
  <si>
    <t>DASSHDT00000382_SE676</t>
  </si>
  <si>
    <t>DASSHDT00000382_SE678</t>
  </si>
  <si>
    <t>DASSHDT00000382_SE680</t>
  </si>
  <si>
    <t>DASSHDT00000382_SE681</t>
  </si>
  <si>
    <t>DASSHDT00000382_SE684</t>
  </si>
  <si>
    <t>DASSHDT00000382_SE685</t>
  </si>
  <si>
    <t>DASSHDT00000382_SE686</t>
  </si>
  <si>
    <t>DASSHDT00000382_SE687</t>
  </si>
  <si>
    <t>DASSHDT00000382_SE689</t>
  </si>
  <si>
    <t>DASSHDT00000382_SE694</t>
  </si>
  <si>
    <t>DASSHDT00000382_SE696</t>
  </si>
  <si>
    <t>DASSHDT00000382_SE697</t>
  </si>
  <si>
    <t>DASSHDT00000382_SE700</t>
  </si>
  <si>
    <t>DASSHDT00000382_SE702</t>
  </si>
  <si>
    <t>DASSHDT00000382_SE703</t>
  </si>
  <si>
    <t>DASSHDT00000382_SE704</t>
  </si>
  <si>
    <t>DASSHDT00000382_SE705</t>
  </si>
  <si>
    <t>DASSHDT00000382_SE708</t>
  </si>
  <si>
    <t>DASSHDT00000382_SE711</t>
  </si>
  <si>
    <t>DASSHDT00000382_SE714</t>
  </si>
  <si>
    <t>DASSHDT00000382_SE715</t>
  </si>
  <si>
    <t>DASSHDT00000382_SE720</t>
  </si>
  <si>
    <t>DASSHDT00000382_SE722</t>
  </si>
  <si>
    <t>DASSHDT00000382_SE723</t>
  </si>
  <si>
    <t>DASSHDT00000382_SE724</t>
  </si>
  <si>
    <t>DASSHDT00000382_SE728</t>
  </si>
  <si>
    <t>DASSHDT00000382_SE729</t>
  </si>
  <si>
    <t>DASSHDT00000382_SE730</t>
  </si>
  <si>
    <t>DASSHDT00000382_SE732</t>
  </si>
  <si>
    <t>DASSHDT00000382_SE734</t>
  </si>
  <si>
    <t>DASSHDT00000382_SE735</t>
  </si>
  <si>
    <t>DASSHDT00000382_SE736</t>
  </si>
  <si>
    <t>DASSHDT00000382_SE737</t>
  </si>
  <si>
    <t>DASSHDT00000382_SE738</t>
  </si>
  <si>
    <t>DASSHDT00000382_SE741</t>
  </si>
  <si>
    <t>DASSHDT00000382_SE742</t>
  </si>
  <si>
    <t>DASSHDT00000382_SE743</t>
  </si>
  <si>
    <t>DASSHDT00000382_SE744</t>
  </si>
  <si>
    <t>DASSHDT00000382_SE748</t>
  </si>
  <si>
    <t>DASSHDT00000382_SE749</t>
  </si>
  <si>
    <t>DASSHDT00000382_SE750</t>
  </si>
  <si>
    <t>DASSHDT00000382_SE752</t>
  </si>
  <si>
    <t>DASSHDT00000382_SE753</t>
  </si>
  <si>
    <t>DASSHDT00000382_SE76</t>
  </si>
  <si>
    <t>DASSHDT00000382_SE763</t>
  </si>
  <si>
    <t>DASSHDT00000382_SE773</t>
  </si>
  <si>
    <t>DASSHDT00000382_SE777</t>
  </si>
  <si>
    <t>DASSHDT00000382_SE783</t>
  </si>
  <si>
    <t>DASSHDT00000382_SE791</t>
  </si>
  <si>
    <t>DASSHDT00000382_SE795</t>
  </si>
  <si>
    <t>DASSHDT00000382_SE797</t>
  </si>
  <si>
    <t>DASSHDT00000382_SE799</t>
  </si>
  <si>
    <t>DASSHDT00000382_SE800</t>
  </si>
  <si>
    <t>DASSHDT00000382_SE808</t>
  </si>
  <si>
    <t>DASSHDT00000382_SE812</t>
  </si>
  <si>
    <t>DASSHDT00000382_SE813</t>
  </si>
  <si>
    <t>DASSHDT00000382_SE814</t>
  </si>
  <si>
    <t>DASSHDT00000382_SE815</t>
  </si>
  <si>
    <t>DASSHDT00000382_SE816</t>
  </si>
  <si>
    <t>DASSHDT00000382_SE817</t>
  </si>
  <si>
    <t>DASSHDT00000382_SE818</t>
  </si>
  <si>
    <t>DASSHDT00000382_SE819</t>
  </si>
  <si>
    <t>DASSHDT00000382_SE82</t>
  </si>
  <si>
    <t>DASSHDT00000382_SE820</t>
  </si>
  <si>
    <t>DASSHDT00000382_SE821</t>
  </si>
  <si>
    <t>DASSHDT00000382_SE822</t>
  </si>
  <si>
    <t>DASSHDT00000382_SE823</t>
  </si>
  <si>
    <t>DASSHDT00000382_SE824</t>
  </si>
  <si>
    <t>DASSHDT00000382_SE825</t>
  </si>
  <si>
    <t>DASSHDT00000382_SE826</t>
  </si>
  <si>
    <t>DASSHDT00000382_SE827</t>
  </si>
  <si>
    <t>DASSHDT00000382_SE828</t>
  </si>
  <si>
    <t>DASSHDT00000382_SE829</t>
  </si>
  <si>
    <t>DASSHDT00000382_SE830</t>
  </si>
  <si>
    <t>DASSHDT00000382_SE831</t>
  </si>
  <si>
    <t>DASSHDT00000382_SE832</t>
  </si>
  <si>
    <t>DASSHDT00000382_SE833</t>
  </si>
  <si>
    <t>DASSHDT00000382_SE834</t>
  </si>
  <si>
    <t>DASSHDT00000382_SE835</t>
  </si>
  <si>
    <t>DASSHDT00000382_SE836</t>
  </si>
  <si>
    <t>DASSHDT00000382_SE837</t>
  </si>
  <si>
    <t>DASSHDT00000382_SE838</t>
  </si>
  <si>
    <t>DASSHDT00000382_SE839</t>
  </si>
  <si>
    <t>DASSHDT00000382_SE840</t>
  </si>
  <si>
    <t>DASSHDT00000382_SE841</t>
  </si>
  <si>
    <t>DASSHDT00000382_SE842</t>
  </si>
  <si>
    <t>DASSHDT00000382_SE843</t>
  </si>
  <si>
    <t>DASSHDT00000382_SE844</t>
  </si>
  <si>
    <t>DASSHDT00000382_SE845</t>
  </si>
  <si>
    <t>DASSHDT00000382_SE847</t>
  </si>
  <si>
    <t>DASSHDT00000382_SE848</t>
  </si>
  <si>
    <t>DASSHDT00000382_SE849</t>
  </si>
  <si>
    <t>DASSHDT00000382_SE850</t>
  </si>
  <si>
    <t>DASSHDT00000382_SE851</t>
  </si>
  <si>
    <t>DASSHDT00000382_SE852</t>
  </si>
  <si>
    <t>DASSHDT00000382_SE853</t>
  </si>
  <si>
    <t>DASSHDT00000382_SE854</t>
  </si>
  <si>
    <t>DASSHDT00000382_SE855</t>
  </si>
  <si>
    <t>DASSHDT00000382_SE856</t>
  </si>
  <si>
    <t>DASSHDT00000382_SE857</t>
  </si>
  <si>
    <t>DASSHDT00000382_SE858</t>
  </si>
  <si>
    <t>DASSHDT00000382_SE859</t>
  </si>
  <si>
    <t>DASSHDT00000382_SE86</t>
  </si>
  <si>
    <t>DASSHDT00000382_SE860</t>
  </si>
  <si>
    <t>DASSHDT00000382_SE861</t>
  </si>
  <si>
    <t>DASSHDT00000382_SE862</t>
  </si>
  <si>
    <t>DASSHDT00000382_SE863</t>
  </si>
  <si>
    <t>DASSHDT00000382_SE864</t>
  </si>
  <si>
    <t>DASSHDT00000382_SE865</t>
  </si>
  <si>
    <t>DASSHDT00000382_SE866</t>
  </si>
  <si>
    <t>DASSHDT00000382_SE867</t>
  </si>
  <si>
    <t>DASSHDT00000382_SE868</t>
  </si>
  <si>
    <t>DASSHDT00000382_SE869</t>
  </si>
  <si>
    <t>DASSHDT00000382_SE870</t>
  </si>
  <si>
    <t>DASSHDT00000382_SE871</t>
  </si>
  <si>
    <t>DASSHDT00000382_SE872</t>
  </si>
  <si>
    <t>DASSHDT00000382_SE873</t>
  </si>
  <si>
    <t>DASSHDT00000382_SE874</t>
  </si>
  <si>
    <t>DASSHDT00000382_SE875</t>
  </si>
  <si>
    <t>DASSHDT00000382_SE876</t>
  </si>
  <si>
    <t>DASSHDT00000382_SE877</t>
  </si>
  <si>
    <t>DASSHDT00000382_SE878</t>
  </si>
  <si>
    <t>DASSHDT00000382_SE879</t>
  </si>
  <si>
    <t>DASSHDT00000382_SE880</t>
  </si>
  <si>
    <t>DASSHDT00000382_SE881</t>
  </si>
  <si>
    <t>DASSHDT00000382_SE882</t>
  </si>
  <si>
    <t>DASSHDT00000382_SE883</t>
  </si>
  <si>
    <t>DASSHDT00000382_SE884</t>
  </si>
  <si>
    <t>DASSHDT00000382_SE885</t>
  </si>
  <si>
    <t>DASSHDT00000382_SE91</t>
  </si>
  <si>
    <t>DASSHDT00000382_SE92</t>
  </si>
  <si>
    <t>DASSHDT00000382_SE93</t>
  </si>
  <si>
    <t>DASSHDT00000382_SE96</t>
  </si>
  <si>
    <t>unknown</t>
  </si>
  <si>
    <t>n/a</t>
  </si>
  <si>
    <t>Yealm estuary</t>
  </si>
  <si>
    <t>WGS84: EPSG:: 4326</t>
  </si>
  <si>
    <t>Coordinates found using gridreferencefinder.com</t>
  </si>
  <si>
    <t>Warren point</t>
  </si>
  <si>
    <t>Newton Creek</t>
  </si>
  <si>
    <t>from iNaturalist</t>
  </si>
  <si>
    <t>Cellar Cove</t>
  </si>
  <si>
    <t>Subtidal Sandy sediment</t>
  </si>
  <si>
    <t>Yealm Steps</t>
  </si>
  <si>
    <t>Subtidal Sandy seabed</t>
  </si>
  <si>
    <t xml:space="preserve">Cellar beach </t>
  </si>
  <si>
    <t>western ebb rocks</t>
  </si>
  <si>
    <t>Cellar beach</t>
  </si>
  <si>
    <t>Newton Steps</t>
  </si>
  <si>
    <t>Western Ebb Rocks</t>
  </si>
  <si>
    <t>Cellar Beach</t>
  </si>
  <si>
    <t>Upstream Pontoon</t>
  </si>
  <si>
    <t xml:space="preserve">cellar beach </t>
  </si>
  <si>
    <t>Yealm sublittoral sand</t>
  </si>
  <si>
    <t>Patch</t>
  </si>
  <si>
    <t>Yealm Slip</t>
  </si>
  <si>
    <t>Harbor master</t>
  </si>
  <si>
    <t>Yealm step</t>
  </si>
  <si>
    <t>patch</t>
  </si>
  <si>
    <t>Yealm River Bed</t>
  </si>
  <si>
    <t>noss mayo</t>
  </si>
  <si>
    <t>aquanauts record</t>
  </si>
  <si>
    <t>Harbour</t>
  </si>
  <si>
    <t>warren point</t>
  </si>
  <si>
    <t>western eb rocks</t>
  </si>
  <si>
    <t>Cellar cove on seaweed cellar</t>
  </si>
  <si>
    <t>downstream pontoon</t>
  </si>
  <si>
    <t>Cellar Cove on seaweed samples</t>
  </si>
  <si>
    <t>Sublittoral Sandy Sediment</t>
  </si>
  <si>
    <t>shortaflete creek</t>
  </si>
  <si>
    <t>Rove beetle</t>
  </si>
  <si>
    <t>Newton Ferrers</t>
  </si>
  <si>
    <t>millions</t>
  </si>
  <si>
    <t>Cellar cove</t>
  </si>
  <si>
    <t>creek, under large rocks on shore</t>
  </si>
  <si>
    <t>cellar cove</t>
  </si>
  <si>
    <t>Yealm Sublittoral sand</t>
  </si>
  <si>
    <t>newton creek</t>
  </si>
  <si>
    <t>voss</t>
  </si>
  <si>
    <t>Upstream pontoon</t>
  </si>
  <si>
    <t>creek</t>
  </si>
  <si>
    <t>Cellar Cove, on weed</t>
  </si>
  <si>
    <t>harbor master</t>
  </si>
  <si>
    <t>aquanaughts record</t>
  </si>
  <si>
    <t>eggs also found on seaweed at same location Cellar Cove</t>
  </si>
  <si>
    <t>Yealm sublittioral sand</t>
  </si>
  <si>
    <t>Cellar cover on seaweed sample</t>
  </si>
  <si>
    <t>cellar cove on seaweed sample</t>
  </si>
  <si>
    <t>Subtidal Sandy Sediment</t>
  </si>
  <si>
    <t>Rock &amp; Sand</t>
  </si>
  <si>
    <t>churchyard</t>
  </si>
  <si>
    <t>Yealm Step</t>
  </si>
  <si>
    <t>Church Yard</t>
  </si>
  <si>
    <t>aquanuats record</t>
  </si>
  <si>
    <t xml:space="preserve">Warren point, one juveline </t>
  </si>
  <si>
    <t>Yealm Road above Co-op</t>
  </si>
  <si>
    <t>kitley</t>
  </si>
  <si>
    <t>creek, wading</t>
  </si>
  <si>
    <t>Subtidal sandy sediment</t>
  </si>
  <si>
    <t xml:space="preserve">yealm steps </t>
  </si>
  <si>
    <t xml:space="preserve">Churchyard </t>
  </si>
  <si>
    <t>newton ferrers school</t>
  </si>
  <si>
    <t>Lichen From Tree at Basecamp</t>
  </si>
  <si>
    <t>lichen on tree by base camp</t>
  </si>
  <si>
    <t>Mosses collected for microscopy</t>
  </si>
  <si>
    <t>Walls, Roadside, Pathside</t>
  </si>
  <si>
    <t>Newton Ferrers School</t>
  </si>
  <si>
    <t>Brookings Down Wood</t>
  </si>
  <si>
    <t>Graveyard</t>
  </si>
  <si>
    <t>lane north of church</t>
  </si>
  <si>
    <t>Data Centre</t>
  </si>
  <si>
    <t xml:space="preserve">Bush - Visual sighting </t>
  </si>
  <si>
    <t>Walls, roadside, pathside</t>
  </si>
  <si>
    <t>Churchyard</t>
  </si>
  <si>
    <t>Lane north of church</t>
  </si>
  <si>
    <t>Coastal grassland, on foreshore</t>
  </si>
  <si>
    <t>Noss Mayo, Brooking Down Wood</t>
  </si>
  <si>
    <t>semi-urbanised habitat between newton wood and wi hall</t>
  </si>
  <si>
    <t>headland</t>
  </si>
  <si>
    <t>Churchyard - female</t>
  </si>
  <si>
    <t>tree edge</t>
  </si>
  <si>
    <t>Tree edge</t>
  </si>
  <si>
    <t>Lane North of Church</t>
  </si>
  <si>
    <t>Church Yard - male and female</t>
  </si>
  <si>
    <t>Churchyard - adult</t>
  </si>
  <si>
    <t>puzlinch bride</t>
  </si>
  <si>
    <t>in gorse bush</t>
  </si>
  <si>
    <t>Helicopter Pad Fly</t>
  </si>
  <si>
    <t>Woodland</t>
  </si>
  <si>
    <t>lane norty of church</t>
  </si>
  <si>
    <t>South of WI path, one seen</t>
  </si>
  <si>
    <t>Lane north of church, abundant</t>
  </si>
  <si>
    <t>newtom ferrers school</t>
  </si>
  <si>
    <t>lane north or church</t>
  </si>
  <si>
    <t>Churchyard - adult male</t>
  </si>
  <si>
    <t>Blackstrong point</t>
  </si>
  <si>
    <t>Semi-urbanised habitat between Newton Wood and WI Hall</t>
  </si>
  <si>
    <t>sawfly</t>
  </si>
  <si>
    <t>Coastal grassland, on elder</t>
  </si>
  <si>
    <t>Coastal grassland, on Lecaria cyrtella</t>
  </si>
  <si>
    <t>Coastal grassland, on Phaeosphaeria orbicularis</t>
  </si>
  <si>
    <t>Coastal grassland, on Xanthoria parietina</t>
  </si>
  <si>
    <t>Coastal grassland, on rock</t>
  </si>
  <si>
    <t>Coastal grassland</t>
  </si>
  <si>
    <t>Coastal grassland, beaten from hedgerow</t>
  </si>
  <si>
    <t>Urban trees, on Sorbus</t>
  </si>
  <si>
    <t>Urban trees, on Acer campestris</t>
  </si>
  <si>
    <t>Urban trees, on hawthorn leaf</t>
  </si>
  <si>
    <t>Urban trees, on beech</t>
  </si>
  <si>
    <t>Urban trees, on Lecanora echlarotera</t>
  </si>
  <si>
    <t>Urban trees, on oak</t>
  </si>
  <si>
    <t>Eliane Bastos</t>
  </si>
  <si>
    <t>Ella</t>
  </si>
  <si>
    <t>Nigel Marley</t>
  </si>
  <si>
    <t>Lynda Shaw</t>
  </si>
  <si>
    <t>Keith Hiscock</t>
  </si>
  <si>
    <t>Jack Sewell</t>
  </si>
  <si>
    <t>Paul Naylor</t>
  </si>
  <si>
    <t>David Fenwick</t>
  </si>
  <si>
    <t>D. Conway</t>
  </si>
  <si>
    <t>Chris Wood</t>
  </si>
  <si>
    <t xml:space="preserve">Chris Wood </t>
  </si>
  <si>
    <t>David Conway</t>
  </si>
  <si>
    <t>Dave Conway</t>
  </si>
  <si>
    <t>Peter Messenger</t>
  </si>
  <si>
    <t>Chris Wood, Chris Webb, Mark Harrison, Eddie Rickard</t>
  </si>
  <si>
    <t>Coral Smith</t>
  </si>
  <si>
    <t>Douglas Herdson</t>
  </si>
  <si>
    <t>Dave Fenwick</t>
  </si>
  <si>
    <t>Ben King</t>
  </si>
  <si>
    <t>Ben Hodgson</t>
  </si>
  <si>
    <t>david fenwick</t>
  </si>
  <si>
    <t>jack Sewell</t>
  </si>
  <si>
    <t>David fenwick</t>
  </si>
  <si>
    <t>Jacob Godfrey</t>
  </si>
  <si>
    <t>Noeleen Smith</t>
  </si>
  <si>
    <t>John O'connell Davidson</t>
  </si>
  <si>
    <t>Sam Naylor</t>
  </si>
  <si>
    <t>Colin Kilvington</t>
  </si>
  <si>
    <t>Alastair Stevenson</t>
  </si>
  <si>
    <t>Andrew Cunningham</t>
  </si>
  <si>
    <t>Alison Smith</t>
  </si>
  <si>
    <t>Alan Pomroy</t>
  </si>
  <si>
    <t>Peter Holt</t>
  </si>
  <si>
    <t>Catherine Claton/Ben King</t>
  </si>
  <si>
    <t>Adam Davison</t>
  </si>
  <si>
    <t>Fiona van Es</t>
  </si>
  <si>
    <t>Tony Barber</t>
  </si>
  <si>
    <t>Fiona Van Es</t>
  </si>
  <si>
    <t xml:space="preserve">Nigel Mortimer </t>
  </si>
  <si>
    <t>fiona van es</t>
  </si>
  <si>
    <t>Fiona van es</t>
  </si>
  <si>
    <t xml:space="preserve">Robin Forrester </t>
  </si>
  <si>
    <t xml:space="preserve">Colin Kilvington </t>
  </si>
  <si>
    <t>A Charles</t>
  </si>
  <si>
    <t>Barry Henwood</t>
  </si>
  <si>
    <t>Nicola Bacciu</t>
  </si>
  <si>
    <t>Raymond Wergen</t>
  </si>
  <si>
    <t>Matt Prince</t>
  </si>
  <si>
    <t>Rosalind Wood</t>
  </si>
  <si>
    <t>Barry henwood</t>
  </si>
  <si>
    <t xml:space="preserve"> Barry Henwood</t>
  </si>
  <si>
    <t>Adam davison</t>
  </si>
  <si>
    <t xml:space="preserve"> barry henwood</t>
  </si>
  <si>
    <t>Tony barber</t>
  </si>
  <si>
    <t>Anaspidea</t>
  </si>
  <si>
    <t>P</t>
  </si>
  <si>
    <t>Presence/Absence</t>
  </si>
  <si>
    <t>Pectinidae</t>
  </si>
  <si>
    <t>Cardiidae</t>
  </si>
  <si>
    <t>Terebellida</t>
  </si>
  <si>
    <t>Arenicolidae</t>
  </si>
  <si>
    <t>Cirripedia</t>
  </si>
  <si>
    <t>Harpacticoida</t>
  </si>
  <si>
    <t>Amphipoda</t>
  </si>
  <si>
    <t>Ctenophora</t>
  </si>
  <si>
    <t>Arachnida</t>
  </si>
  <si>
    <t>Chilopoda</t>
  </si>
  <si>
    <t>Actinia equina</t>
  </si>
  <si>
    <t>Actinia fragacea</t>
  </si>
  <si>
    <t>Anemonia viridis</t>
  </si>
  <si>
    <t>Cereus pedunculatus</t>
  </si>
  <si>
    <t>Sagartiogeton undatus</t>
  </si>
  <si>
    <t>Jassa falcata</t>
  </si>
  <si>
    <t>Talitrus saltator</t>
  </si>
  <si>
    <t>Oikopleura</t>
  </si>
  <si>
    <t>Polyclinidae</t>
  </si>
  <si>
    <t>Molgula</t>
  </si>
  <si>
    <t>Botrylloides</t>
  </si>
  <si>
    <t>Clavelina lepadiformis</t>
  </si>
  <si>
    <t>Diplosoma spongiforme</t>
  </si>
  <si>
    <t>Aplidium glabrum</t>
  </si>
  <si>
    <t>Aplidium pallidum</t>
  </si>
  <si>
    <t>Aplidium punctum</t>
  </si>
  <si>
    <t>Ascidia conchilega</t>
  </si>
  <si>
    <t>Ascidia mentula</t>
  </si>
  <si>
    <t>Ascidiella scabra</t>
  </si>
  <si>
    <t>Perophora japonica</t>
  </si>
  <si>
    <t>Perophora listeri</t>
  </si>
  <si>
    <t>Dendrodoa grossularia</t>
  </si>
  <si>
    <t>Styela clava</t>
  </si>
  <si>
    <t>Centropages hamatus</t>
  </si>
  <si>
    <t>Isias clavipes</t>
  </si>
  <si>
    <t>Paracalanus parvus</t>
  </si>
  <si>
    <t>Temora longicornis</t>
  </si>
  <si>
    <t>Balanus crenatus</t>
  </si>
  <si>
    <t>Chthamalus montagui</t>
  </si>
  <si>
    <t>Chthamalus stellatus</t>
  </si>
  <si>
    <t>Verruca stroemia</t>
  </si>
  <si>
    <t>Evadne nordmanni</t>
  </si>
  <si>
    <t>Podon intermedius</t>
  </si>
  <si>
    <t>Pleurobrachia pileus</t>
  </si>
  <si>
    <t>Oithona nana</t>
  </si>
  <si>
    <t>Oithona similis</t>
  </si>
  <si>
    <t>Paguroidea</t>
  </si>
  <si>
    <t>Inachus</t>
  </si>
  <si>
    <t>Galathea strigosa</t>
  </si>
  <si>
    <t>Pisidia longicornis</t>
  </si>
  <si>
    <t>Porcellana platycheles</t>
  </si>
  <si>
    <t>Pagurus bernhardus</t>
  </si>
  <si>
    <t>Homarus gammarus</t>
  </si>
  <si>
    <t>Cancer pagurus</t>
  </si>
  <si>
    <t>Macropodia rostrata</t>
  </si>
  <si>
    <t>Maja brachydactyla</t>
  </si>
  <si>
    <t>Maja squinado</t>
  </si>
  <si>
    <t>Carcinus maenas</t>
  </si>
  <si>
    <t>Liocarcinus holsatus</t>
  </si>
  <si>
    <t>Necora puber</t>
  </si>
  <si>
    <t>Xantho pilipes</t>
  </si>
  <si>
    <t>Hippolyte varians</t>
  </si>
  <si>
    <t>Crangon crangon</t>
  </si>
  <si>
    <t>Palaemon elegans</t>
  </si>
  <si>
    <t>Palaemon serratus</t>
  </si>
  <si>
    <t>Palinurus elephas</t>
  </si>
  <si>
    <t>Dinophysis</t>
  </si>
  <si>
    <t>Ceratium</t>
  </si>
  <si>
    <t>Noctiluca scintillans</t>
  </si>
  <si>
    <t>Ceratium fusus</t>
  </si>
  <si>
    <t>Ceratium horridum</t>
  </si>
  <si>
    <t>Ceratium lineatum</t>
  </si>
  <si>
    <t>Ceratium Tripos</t>
  </si>
  <si>
    <t>Prorocentrum micans</t>
  </si>
  <si>
    <t>Amathia</t>
  </si>
  <si>
    <t>Crisia</t>
  </si>
  <si>
    <t>Cryptosula pallasiana</t>
  </si>
  <si>
    <t>Conopeum seurati</t>
  </si>
  <si>
    <t>Electra pilosa</t>
  </si>
  <si>
    <t>Haplopoma graniferum</t>
  </si>
  <si>
    <t>Celleporella hyalina</t>
  </si>
  <si>
    <t>Membranipora membranacea</t>
  </si>
  <si>
    <t>Scruparia chelata</t>
  </si>
  <si>
    <t>Alcyonidium hirsutum</t>
  </si>
  <si>
    <t>Flustrellidra hispida</t>
  </si>
  <si>
    <t>Tubulipora phalangea</t>
  </si>
  <si>
    <t>Pedicellina cernua</t>
  </si>
  <si>
    <t>Pedicellina hispida</t>
  </si>
  <si>
    <t>Triloculina oblonga</t>
  </si>
  <si>
    <t>Copidognathus</t>
  </si>
  <si>
    <t>Euterpina acutifrons</t>
  </si>
  <si>
    <t>Longipedia minor</t>
  </si>
  <si>
    <t>Obelia</t>
  </si>
  <si>
    <t>Hydractinia</t>
  </si>
  <si>
    <t xml:space="preserve">Kirchenpaueria </t>
  </si>
  <si>
    <t>Aequorea forskalea</t>
  </si>
  <si>
    <t>Clytia hemisphaerica</t>
  </si>
  <si>
    <t>Obelia geniculata</t>
  </si>
  <si>
    <t>Eleutheria dichotoma</t>
  </si>
  <si>
    <t>Hydractinia echinata</t>
  </si>
  <si>
    <t>Protohydra leuckarti</t>
  </si>
  <si>
    <t>Dynamena pumila</t>
  </si>
  <si>
    <t>Sertularia distans</t>
  </si>
  <si>
    <t>Coleoptera</t>
  </si>
  <si>
    <t>Collembola</t>
  </si>
  <si>
    <t>Staphylinidae</t>
  </si>
  <si>
    <t>Petrobius maritimus</t>
  </si>
  <si>
    <t>Anurida maritima</t>
  </si>
  <si>
    <t>Gnathia</t>
  </si>
  <si>
    <t>Neomysis</t>
  </si>
  <si>
    <t>Neomysis integer</t>
  </si>
  <si>
    <t>Praunus flexuosus</t>
  </si>
  <si>
    <t>Nemertopsis flavida</t>
  </si>
  <si>
    <t>Tetrastemma melanocephalum</t>
  </si>
  <si>
    <t>Henricia</t>
  </si>
  <si>
    <t>Marthasterias glacialis</t>
  </si>
  <si>
    <t>Asterina gibbosa</t>
  </si>
  <si>
    <t>Echinus esculentus</t>
  </si>
  <si>
    <t>Psammechinus miliaris</t>
  </si>
  <si>
    <t>Echinocardium cordatum</t>
  </si>
  <si>
    <t>Holothuria (Panningothuria) forskali</t>
  </si>
  <si>
    <t>Aslia lefevrei</t>
  </si>
  <si>
    <t>Pawsonia saxicola</t>
  </si>
  <si>
    <t>Amphipholis squamata</t>
  </si>
  <si>
    <t>Ophiothrix fragilis</t>
  </si>
  <si>
    <t>Lotidae</t>
  </si>
  <si>
    <t>Blenniidae</t>
  </si>
  <si>
    <t>Callionymidae</t>
  </si>
  <si>
    <t>Mugilidae</t>
  </si>
  <si>
    <t>Ammodytes</t>
  </si>
  <si>
    <t>Anguilla anguilla</t>
  </si>
  <si>
    <t>Pollachius pollachius</t>
  </si>
  <si>
    <t>Lepadogaster lepadogaster</t>
  </si>
  <si>
    <t>Ammodytes tobianus</t>
  </si>
  <si>
    <t>Coryphoblennius galerita</t>
  </si>
  <si>
    <t>Lipophrys pholis</t>
  </si>
  <si>
    <t>Parablennius gattorugine</t>
  </si>
  <si>
    <t>Callionymus lyra</t>
  </si>
  <si>
    <t>Gobius paganellus</t>
  </si>
  <si>
    <t>Gobiusculus flavescens</t>
  </si>
  <si>
    <t>Pomatoschistus microps</t>
  </si>
  <si>
    <t>Pomatoschistus minutus</t>
  </si>
  <si>
    <t>Pomatoschistus pictus</t>
  </si>
  <si>
    <t>Thorogobius ephippiatus</t>
  </si>
  <si>
    <t>Centrolabrus exoletus</t>
  </si>
  <si>
    <t>Ctenolabrus rupestris</t>
  </si>
  <si>
    <t>Labrus bergylta</t>
  </si>
  <si>
    <t>Dicentrarchus labrax</t>
  </si>
  <si>
    <t>Chelon labrosus</t>
  </si>
  <si>
    <t>Pleuronectes platessa</t>
  </si>
  <si>
    <t>Scophthalmus maximus</t>
  </si>
  <si>
    <t>Taurulus bubalis</t>
  </si>
  <si>
    <t>Entelurus aequoreus</t>
  </si>
  <si>
    <t>Nerophis lumbriciformis</t>
  </si>
  <si>
    <t>Syngnathus acus</t>
  </si>
  <si>
    <t>Phoronis hippocrepia</t>
  </si>
  <si>
    <t>Ditrichocorycaeus anglicus</t>
  </si>
  <si>
    <t>Notomastus</t>
  </si>
  <si>
    <t>Magelona</t>
  </si>
  <si>
    <t>Sabellaria</t>
  </si>
  <si>
    <t>Spirobranchus</t>
  </si>
  <si>
    <t>Spirorbis</t>
  </si>
  <si>
    <t>Arenicola marina</t>
  </si>
  <si>
    <t>Micronereis variegata</t>
  </si>
  <si>
    <t>Nereis pelagica</t>
  </si>
  <si>
    <t>Bispira volutacornis</t>
  </si>
  <si>
    <t>Manayunkia aestuarina</t>
  </si>
  <si>
    <t>Sabella pavonina</t>
  </si>
  <si>
    <t>Protula tubularia</t>
  </si>
  <si>
    <t>Pygospio elegans</t>
  </si>
  <si>
    <t>Lanice conchilega</t>
  </si>
  <si>
    <t>Leucosolenia</t>
  </si>
  <si>
    <t>Axinella damicornis</t>
  </si>
  <si>
    <t>Axinella dissimilis</t>
  </si>
  <si>
    <t>Hymeniacidon perlevis</t>
  </si>
  <si>
    <t>Pachymatisma johnstonia</t>
  </si>
  <si>
    <t>Dercitus bucklandi</t>
  </si>
  <si>
    <t>Cliona celata</t>
  </si>
  <si>
    <t>Stelligera rigida</t>
  </si>
  <si>
    <t>Suberites carnosus</t>
  </si>
  <si>
    <t>Suberites domuncula</t>
  </si>
  <si>
    <t>Suberites ficus</t>
  </si>
  <si>
    <t>Endeis spinosa</t>
  </si>
  <si>
    <t>Sacculina carcini</t>
  </si>
  <si>
    <t>Caryophyllia (Caryophyllia) smithii</t>
  </si>
  <si>
    <t>Cyanea capillata</t>
  </si>
  <si>
    <t>Cyanea lamarckii</t>
  </si>
  <si>
    <t>Chrysaora hysoscella</t>
  </si>
  <si>
    <t>Aurelia aurita</t>
  </si>
  <si>
    <t>Muggiaea atlantica</t>
  </si>
  <si>
    <t>Caligus</t>
  </si>
  <si>
    <t>Echiniscoides sigismundi</t>
  </si>
  <si>
    <t>Melanitta nigra</t>
  </si>
  <si>
    <t>Halichoerus grypus</t>
  </si>
  <si>
    <t>Larus argentatus</t>
  </si>
  <si>
    <t>Larus fuscus</t>
  </si>
  <si>
    <t>Larus marinus</t>
  </si>
  <si>
    <t>Phalacrocorax aristotelis</t>
  </si>
  <si>
    <t>Phalacrocorax carbo</t>
  </si>
  <si>
    <t>Mytilus</t>
  </si>
  <si>
    <t>Ensis</t>
  </si>
  <si>
    <t>Gibbula</t>
  </si>
  <si>
    <t>Anomia ephippium</t>
  </si>
  <si>
    <t>Aplysia dactylomela</t>
  </si>
  <si>
    <t>Aplysia punctata</t>
  </si>
  <si>
    <t>Buccinum undatum</t>
  </si>
  <si>
    <t>Calyptraea chinensis</t>
  </si>
  <si>
    <t>Crepidula fornicata</t>
  </si>
  <si>
    <t>Cerastoderma edule</t>
  </si>
  <si>
    <t>Elysia viridis</t>
  </si>
  <si>
    <t>Hiatella arctica</t>
  </si>
  <si>
    <t>Littorina fabalis</t>
  </si>
  <si>
    <t>Littorina littorea</t>
  </si>
  <si>
    <t>Littorina obtusata</t>
  </si>
  <si>
    <t>Melarhaphe neritoides</t>
  </si>
  <si>
    <t>Nucella lapillus</t>
  </si>
  <si>
    <t>Ocenebra erinaceus</t>
  </si>
  <si>
    <t>Musculus costulatus</t>
  </si>
  <si>
    <t>Mytilus edulis</t>
  </si>
  <si>
    <t>Nassarius reticulatus</t>
  </si>
  <si>
    <t>Crassostrea gigas</t>
  </si>
  <si>
    <t>Ostrea edulis</t>
  </si>
  <si>
    <t>Patella ulyssiponensis</t>
  </si>
  <si>
    <t>Patella vulgata</t>
  </si>
  <si>
    <t>Pecten maximus</t>
  </si>
  <si>
    <t>Rissoa parva</t>
  </si>
  <si>
    <t>Rostanga rubra</t>
  </si>
  <si>
    <t>Sepia officinalis</t>
  </si>
  <si>
    <t>Sepiola atlantica</t>
  </si>
  <si>
    <t>Calliostoma zizyphinum</t>
  </si>
  <si>
    <t>Gibbula cineraria</t>
  </si>
  <si>
    <t>Gibbula umbilicalis</t>
  </si>
  <si>
    <t>Convoluta convoluta</t>
  </si>
  <si>
    <t>Prostheceraeus vittatus</t>
  </si>
  <si>
    <t>Plagiostomum vittatum</t>
  </si>
  <si>
    <t xml:space="preserve">ceramium </t>
  </si>
  <si>
    <t>Polysiphonia</t>
  </si>
  <si>
    <t>Hildenbrandia</t>
  </si>
  <si>
    <t>Laminaria</t>
  </si>
  <si>
    <t>Ulva</t>
  </si>
  <si>
    <t>Bryopsis hypnoides</t>
  </si>
  <si>
    <t>Aglaothamnion roseum</t>
  </si>
  <si>
    <t>Plumaria plumosa</t>
  </si>
  <si>
    <t>Cryptopleura ramosa</t>
  </si>
  <si>
    <t>Delesseria sanguinea</t>
  </si>
  <si>
    <t>Osmundea pinnatifida</t>
  </si>
  <si>
    <t>Tellamia contorta</t>
  </si>
  <si>
    <t>Myriactula stellulata</t>
  </si>
  <si>
    <t>Myrionema strangulans</t>
  </si>
  <si>
    <t>Corallina officinalis</t>
  </si>
  <si>
    <t>Melobesia membranacea</t>
  </si>
  <si>
    <t>Dilsea carnosa</t>
  </si>
  <si>
    <t>Callophyllis laciniata</t>
  </si>
  <si>
    <t>Desmarestia ligulata</t>
  </si>
  <si>
    <t>Desmarestia viridis</t>
  </si>
  <si>
    <t>Dictyopteris polypodioides</t>
  </si>
  <si>
    <t>Dictyota dichotoma</t>
  </si>
  <si>
    <t>Bifurcaria bifurcata</t>
  </si>
  <si>
    <t>Cystoseira tamariscifolia</t>
  </si>
  <si>
    <t>Ascophyllum nodosum</t>
  </si>
  <si>
    <t>Fucus ceranoides</t>
  </si>
  <si>
    <t>Fucus serratus</t>
  </si>
  <si>
    <t>Fucus spiralis</t>
  </si>
  <si>
    <t>Fucus vesiculosus</t>
  </si>
  <si>
    <t>Pelvetia canaliculata</t>
  </si>
  <si>
    <t>Himanthalia elongata</t>
  </si>
  <si>
    <t>Catenella caespitosa</t>
  </si>
  <si>
    <t>Calliblepharis ciliata</t>
  </si>
  <si>
    <t>Chondrus crispus</t>
  </si>
  <si>
    <t>Gigartina pistillata</t>
  </si>
  <si>
    <t>Mastocarpus stellatus</t>
  </si>
  <si>
    <t>Polyides rotunda</t>
  </si>
  <si>
    <t>Gracilaria gracilis</t>
  </si>
  <si>
    <t>Gracilaria multipartita</t>
  </si>
  <si>
    <t>Chorda filum</t>
  </si>
  <si>
    <t>Laminaria digitata</t>
  </si>
  <si>
    <t>Laminaria hyperborea</t>
  </si>
  <si>
    <t>Laminaria ochroleuca</t>
  </si>
  <si>
    <t>Saccorhiza polyschides</t>
  </si>
  <si>
    <t>Nemalion elminthoides</t>
  </si>
  <si>
    <t>Palmaria palmata</t>
  </si>
  <si>
    <t>Zostera (Zostera) marina</t>
  </si>
  <si>
    <t>Chylocladia verticillata</t>
  </si>
  <si>
    <t>Lomentaria articulata</t>
  </si>
  <si>
    <t>Colpomenia peregrina</t>
  </si>
  <si>
    <t>Ulva lactuca</t>
  </si>
  <si>
    <t>Bryozoa</t>
  </si>
  <si>
    <t>Scinaia interrupta</t>
  </si>
  <si>
    <t>Anilocra</t>
  </si>
  <si>
    <t>Oniscidea</t>
  </si>
  <si>
    <t>Oshurkovia littoralis</t>
  </si>
  <si>
    <t>Ligia oceanica</t>
  </si>
  <si>
    <t>Liriopsis Pygmaea</t>
  </si>
  <si>
    <t>Haematopus ostralegus</t>
  </si>
  <si>
    <t>Ramalina siliquosa</t>
  </si>
  <si>
    <t>Morchellium argus</t>
  </si>
  <si>
    <t>Morus bassanus</t>
  </si>
  <si>
    <t>Anas platyrhynchos</t>
  </si>
  <si>
    <t>Biddulphia sinensis</t>
  </si>
  <si>
    <t>Cylindrotheca closterium</t>
  </si>
  <si>
    <t>Leptocylindrus</t>
  </si>
  <si>
    <t>Paralia sulcata</t>
  </si>
  <si>
    <t>Rhizosolenia</t>
  </si>
  <si>
    <t>Skeletonema costatum</t>
  </si>
  <si>
    <t>Thalassionema nitzschioides</t>
  </si>
  <si>
    <t>Chaetoceros didymus</t>
  </si>
  <si>
    <t>Navicula</t>
  </si>
  <si>
    <t>Proboscia</t>
  </si>
  <si>
    <t>Proboscia Alata</t>
  </si>
  <si>
    <t>Pleurosigma</t>
  </si>
  <si>
    <t>Chaetoceros curvisetus</t>
  </si>
  <si>
    <t>Licmophora</t>
  </si>
  <si>
    <t>Rhizosolenia Styliformis</t>
  </si>
  <si>
    <t>Stephanopyxis turris</t>
  </si>
  <si>
    <t>Mysida</t>
  </si>
  <si>
    <t>Acartia (Acartiura) clausi </t>
  </si>
  <si>
    <t>Facetotecta</t>
  </si>
  <si>
    <t>Lycosidae</t>
  </si>
  <si>
    <t>Echiichthys vipera</t>
  </si>
  <si>
    <t>Cantharidae</t>
  </si>
  <si>
    <t>Calliphoridae</t>
  </si>
  <si>
    <t>Tipula</t>
  </si>
  <si>
    <t>Scathophaga stercoraria</t>
  </si>
  <si>
    <t>Tipula (Tipula) oleracea</t>
  </si>
  <si>
    <t>Patella depressa</t>
  </si>
  <si>
    <t>Labrus mixtus</t>
  </si>
  <si>
    <t>Tubificoides benedii</t>
  </si>
  <si>
    <t>Trigla lucerna</t>
  </si>
  <si>
    <t>Coscinodiscus wailesii</t>
  </si>
  <si>
    <t>Ectopleura larynx</t>
  </si>
  <si>
    <t>Tringa totanus</t>
  </si>
  <si>
    <t>Gallinula chloropus</t>
  </si>
  <si>
    <t>Numenius arquata</t>
  </si>
  <si>
    <t>Numenius phaeopus</t>
  </si>
  <si>
    <t>Cygnus olor</t>
  </si>
  <si>
    <t>Egretta garzetta</t>
  </si>
  <si>
    <t>Corvus corax</t>
  </si>
  <si>
    <t>Trichoptera</t>
  </si>
  <si>
    <t>Phaeoceros</t>
  </si>
  <si>
    <t>Halichondria (Halichondria) bowerbanki</t>
  </si>
  <si>
    <t>Halichondria (Halichondria) panicea</t>
  </si>
  <si>
    <t>Favella</t>
  </si>
  <si>
    <t>Corella eumyota</t>
  </si>
  <si>
    <t>Armeria maritima</t>
  </si>
  <si>
    <t>Cyclograpsus punctatus</t>
  </si>
  <si>
    <t>Actitis hypoleucos</t>
  </si>
  <si>
    <t>Ardea cinerea</t>
  </si>
  <si>
    <t>Apus apus</t>
  </si>
  <si>
    <t>Hirundo rustica</t>
  </si>
  <si>
    <t>Delichon urbicum</t>
  </si>
  <si>
    <t>Anemonia sulcata</t>
  </si>
  <si>
    <t>Tadorna tadorna</t>
  </si>
  <si>
    <t>Fulica atra</t>
  </si>
  <si>
    <t>Corvus corone</t>
  </si>
  <si>
    <t>Anthus petrosus</t>
  </si>
  <si>
    <t>Motacilla alba</t>
  </si>
  <si>
    <t>Protoperidinium antarcticum</t>
  </si>
  <si>
    <t>Asteraceae</t>
  </si>
  <si>
    <t>Ulva intestinalis</t>
  </si>
  <si>
    <t>Saccharina latissima</t>
  </si>
  <si>
    <t>Haliclona (Rhizoniera) viscosa</t>
  </si>
  <si>
    <t>Botrylloides leachii</t>
  </si>
  <si>
    <t>Porcellio scaber</t>
  </si>
  <si>
    <t>Salix</t>
  </si>
  <si>
    <t>Atherina presbyter</t>
  </si>
  <si>
    <t>Symphodus melops</t>
  </si>
  <si>
    <t>Grateloupia turuturu</t>
  </si>
  <si>
    <t>Phyllodoce mucosa</t>
  </si>
  <si>
    <t>Spirorbis (Spirorbis) spirorbis</t>
  </si>
  <si>
    <t>Testechiniscus</t>
  </si>
  <si>
    <t>Macrobiotus hufelandi</t>
  </si>
  <si>
    <t>Macrobiotus recens</t>
  </si>
  <si>
    <t>Minibiotus intermedius</t>
  </si>
  <si>
    <t>Ramazzottius oberhaeuseri</t>
  </si>
  <si>
    <t>Ramazzottius varieornatus</t>
  </si>
  <si>
    <t>Falco tinnunculus</t>
  </si>
  <si>
    <t>Pseudodiaptomus marinus</t>
  </si>
  <si>
    <t>Dicranum scoparium</t>
  </si>
  <si>
    <t>Atriplex</t>
  </si>
  <si>
    <t>Hypericum</t>
  </si>
  <si>
    <t>Ilex</t>
  </si>
  <si>
    <t>Paramecium</t>
  </si>
  <si>
    <t>Chaetoceros affine</t>
  </si>
  <si>
    <t>Cairina moschata</t>
  </si>
  <si>
    <t>Colpidium</t>
  </si>
  <si>
    <t>Rosa</t>
  </si>
  <si>
    <t>Briza</t>
  </si>
  <si>
    <t xml:space="preserve">viola </t>
  </si>
  <si>
    <t>Conium maculatum</t>
  </si>
  <si>
    <t>Parietaria officinalis</t>
  </si>
  <si>
    <t>Phleum bertolonii</t>
  </si>
  <si>
    <t>Lotus corniculatus</t>
  </si>
  <si>
    <t>Asplenium scolopendrium</t>
  </si>
  <si>
    <t>Crithmum maritimum</t>
  </si>
  <si>
    <t>Calystegia</t>
  </si>
  <si>
    <t>Anthus pratensis</t>
  </si>
  <si>
    <t>Chroicocephalus ridibundus</t>
  </si>
  <si>
    <t>Vertebrata lanosa</t>
  </si>
  <si>
    <t>Sargassum muticum</t>
  </si>
  <si>
    <t>Caulacanthus okamurae</t>
  </si>
  <si>
    <t>Musculus subpictus</t>
  </si>
  <si>
    <t>Perforatus perforatus</t>
  </si>
  <si>
    <t>Potentilla anserina</t>
  </si>
  <si>
    <t>Spirobranchus triqueter</t>
  </si>
  <si>
    <t>Accipiter nisus</t>
  </si>
  <si>
    <t>Alauda arvensis</t>
  </si>
  <si>
    <t>Buteo buteo</t>
  </si>
  <si>
    <t>Carduelis carduelis</t>
  </si>
  <si>
    <t>Chloris chloris</t>
  </si>
  <si>
    <t>Columba oenas</t>
  </si>
  <si>
    <t>Columba palumbus</t>
  </si>
  <si>
    <t>Corvus frugilegus</t>
  </si>
  <si>
    <t>Erithacus rubecula</t>
  </si>
  <si>
    <t>Fringilla coelebs</t>
  </si>
  <si>
    <t>Motacilla cinerea</t>
  </si>
  <si>
    <t>Parus major</t>
  </si>
  <si>
    <t>Regulus regulus</t>
  </si>
  <si>
    <t>Strix aluco</t>
  </si>
  <si>
    <t>Sturnus vulgaris</t>
  </si>
  <si>
    <t>Sylvia atricapilla</t>
  </si>
  <si>
    <t>Troglodytes troglodytes</t>
  </si>
  <si>
    <t>Turdus merula</t>
  </si>
  <si>
    <t>Turdus philomelos</t>
  </si>
  <si>
    <t>Inodosporus octosporus</t>
  </si>
  <si>
    <t>Parmelia</t>
  </si>
  <si>
    <t>Fallopia japonica</t>
  </si>
  <si>
    <t>Hedera helix</t>
  </si>
  <si>
    <t>Heracleum</t>
  </si>
  <si>
    <t>Vertebrata byssoides</t>
  </si>
  <si>
    <t>Austrominius modestus</t>
  </si>
  <si>
    <t>Pseudonitzschia</t>
  </si>
  <si>
    <t>Cradoscrupocellaria reptans</t>
  </si>
  <si>
    <t>Watersipora subatra</t>
  </si>
  <si>
    <t>Cornu aspersum</t>
  </si>
  <si>
    <t>Bugulina turbinata</t>
  </si>
  <si>
    <t>Crisularia plumosa</t>
  </si>
  <si>
    <t>Magallana gigas</t>
  </si>
  <si>
    <t>Musca domestica</t>
  </si>
  <si>
    <t>Helicoverpa armigera</t>
  </si>
  <si>
    <t>Vanessa cardui</t>
  </si>
  <si>
    <t>Leptophyes punctatissima</t>
  </si>
  <si>
    <t>Psocoptera</t>
  </si>
  <si>
    <t>Ectopsocus</t>
  </si>
  <si>
    <t>Oryctolagus cuniculus</t>
  </si>
  <si>
    <t>Bellis perennis</t>
  </si>
  <si>
    <t>Senecio vulgaris</t>
  </si>
  <si>
    <t>Calluna vulgaris</t>
  </si>
  <si>
    <t>Oxalis corniculata</t>
  </si>
  <si>
    <t>Plantago lanceolata</t>
  </si>
  <si>
    <t>Anthoxanthum odoratum</t>
  </si>
  <si>
    <t>Arrhenatherum elatius</t>
  </si>
  <si>
    <t>Dactylis glomerata</t>
  </si>
  <si>
    <t>Poa annua</t>
  </si>
  <si>
    <t>Anagallis arvensis</t>
  </si>
  <si>
    <t>Ranunculus repens</t>
  </si>
  <si>
    <t>Galium aparine</t>
  </si>
  <si>
    <t>Galium mollugo</t>
  </si>
  <si>
    <t>Cepaea hortensis</t>
  </si>
  <si>
    <t>Pipistrellus pygmaeus</t>
  </si>
  <si>
    <t>Alcedo atthis</t>
  </si>
  <si>
    <t>Steromphala cineraria</t>
  </si>
  <si>
    <t>Steromphala umbilicalis</t>
  </si>
  <si>
    <t>Pipistrellus pipistrellus</t>
  </si>
  <si>
    <t>Barbastella barbastellus</t>
  </si>
  <si>
    <t>Rhinolophus hipposideros</t>
  </si>
  <si>
    <t>Hedera</t>
  </si>
  <si>
    <t>Aplysiida</t>
  </si>
  <si>
    <t>Lumbricus terrestris</t>
  </si>
  <si>
    <t>Cirsium vulgare</t>
  </si>
  <si>
    <t>Lapsana communis</t>
  </si>
  <si>
    <t>Erigeron karvinskianus</t>
  </si>
  <si>
    <t>Lactuca serriola</t>
  </si>
  <si>
    <t>Matricaria discoidea</t>
  </si>
  <si>
    <t>Petasites fragrans</t>
  </si>
  <si>
    <t>Senecio cineraria</t>
  </si>
  <si>
    <t>Haematopus longirostris</t>
  </si>
  <si>
    <t>Melopsittacus undulatus</t>
  </si>
  <si>
    <t>Abrostola tripartita</t>
  </si>
  <si>
    <t>Abrostola triplasia</t>
  </si>
  <si>
    <t>Acanthus mollis</t>
  </si>
  <si>
    <t>Acer campestre</t>
  </si>
  <si>
    <t>Acer pseudoplatanus</t>
  </si>
  <si>
    <t>Achillea millefolium</t>
  </si>
  <si>
    <t>Aesculus hippocastanum</t>
  </si>
  <si>
    <t>Convolvulus arvensis</t>
  </si>
  <si>
    <t>Cornus sanguinea</t>
  </si>
  <si>
    <t>Cornus</t>
  </si>
  <si>
    <t>Aethes rubigana</t>
  </si>
  <si>
    <t>Corylus avellana</t>
  </si>
  <si>
    <t>Bombus lapidarius</t>
  </si>
  <si>
    <t>Corylus</t>
  </si>
  <si>
    <t>Cotoneaster</t>
  </si>
  <si>
    <t>Aethusa cynapium</t>
  </si>
  <si>
    <t>Craniophora ligustri</t>
  </si>
  <si>
    <t>Crataegus</t>
  </si>
  <si>
    <t>Bombus lucorum</t>
  </si>
  <si>
    <t>Crataegus monogyna</t>
  </si>
  <si>
    <t>Crocallis elinguaria</t>
  </si>
  <si>
    <t>Crocosmia x crocosmiiflora</t>
  </si>
  <si>
    <t>Cryptoblabes bistriga</t>
  </si>
  <si>
    <t>Aglais io</t>
  </si>
  <si>
    <t>Bombus</t>
  </si>
  <si>
    <t>Cyanistes caeruleus</t>
  </si>
  <si>
    <t>Cymbalaria muralis</t>
  </si>
  <si>
    <t>Brachypodium sylvaticum</t>
  </si>
  <si>
    <t>Daldinia concentrica</t>
  </si>
  <si>
    <t>Deilephila elpenor</t>
  </si>
  <si>
    <t>Dendrocopos major</t>
  </si>
  <si>
    <t>Agonopterix heracliana</t>
  </si>
  <si>
    <t>Diastrophus rubi</t>
  </si>
  <si>
    <t>Digitalis purpurea</t>
  </si>
  <si>
    <t>Dioscorea communis</t>
  </si>
  <si>
    <t>Agriphila straminella</t>
  </si>
  <si>
    <t>Diplolepis nervosa</t>
  </si>
  <si>
    <t>Dryopteris affinis</t>
  </si>
  <si>
    <t>Dryopteris dilatata</t>
  </si>
  <si>
    <t>Dryopteris filix-mas</t>
  </si>
  <si>
    <t>Agrotis exclamationis</t>
  </si>
  <si>
    <t>Ecliptopera silaceata</t>
  </si>
  <si>
    <t>Eilema griseola</t>
  </si>
  <si>
    <t>Eilema lurideola</t>
  </si>
  <si>
    <t>Elachista (Elachista) regificella</t>
  </si>
  <si>
    <t>Elaeagnus x ebbingei</t>
  </si>
  <si>
    <t>Agrotis trux</t>
  </si>
  <si>
    <t>Emberiza cirlus</t>
  </si>
  <si>
    <t>Emberiza citrinella</t>
  </si>
  <si>
    <t>Enarmonia formosana</t>
  </si>
  <si>
    <t>Endotricha flammealis</t>
  </si>
  <si>
    <t>Enoplognatha ovata</t>
  </si>
  <si>
    <t>Buddleja davidii</t>
  </si>
  <si>
    <t>Epilobium montanum</t>
  </si>
  <si>
    <t>Erinaceus europaeus</t>
  </si>
  <si>
    <t>Eudonia delunella</t>
  </si>
  <si>
    <t>Eudonia lacustrata</t>
  </si>
  <si>
    <t>Eulithis prunata</t>
  </si>
  <si>
    <t>Acleris forsskaleana</t>
  </si>
  <si>
    <t>Euonymus europaeus</t>
  </si>
  <si>
    <t>Euphorbia amygdaloides</t>
  </si>
  <si>
    <t>Euphorbia helioscopia</t>
  </si>
  <si>
    <t>euplagia punctaria</t>
  </si>
  <si>
    <t>Euplagia quadripunctaria</t>
  </si>
  <si>
    <t>Euproctis (Euproctis) chrysorrhoea</t>
  </si>
  <si>
    <t>Eutardigrade</t>
  </si>
  <si>
    <t>Bufo bufo</t>
  </si>
  <si>
    <t>Fagus sylvatica</t>
  </si>
  <si>
    <t xml:space="preserve">forficulina </t>
  </si>
  <si>
    <t>Fragaria vesca</t>
  </si>
  <si>
    <t>Alcis repandata</t>
  </si>
  <si>
    <t>Fraxinus excelsior</t>
  </si>
  <si>
    <t>Galium verum</t>
  </si>
  <si>
    <t>Garrulus glandarius</t>
  </si>
  <si>
    <t>Geranium robertianum</t>
  </si>
  <si>
    <t>Geum urbanum</t>
  </si>
  <si>
    <t>Glechoma hederacea</t>
  </si>
  <si>
    <t>Alliaria petiolata</t>
  </si>
  <si>
    <t>Grapholita (Aspila) funebrana</t>
  </si>
  <si>
    <t>Grifola frondosa</t>
  </si>
  <si>
    <t>Gymnoscelis rufifasciata</t>
  </si>
  <si>
    <t>Haematopota pluvialis</t>
  </si>
  <si>
    <t>Hemithea aestivaria</t>
  </si>
  <si>
    <t>Hepialus humuli</t>
  </si>
  <si>
    <t>Heracleum sphondylium</t>
  </si>
  <si>
    <t>Herminia grisealis</t>
  </si>
  <si>
    <t>Herminia tarsipennalis</t>
  </si>
  <si>
    <t>Himalayan honeysuckle</t>
  </si>
  <si>
    <t>Hofmannophila pseudospretella</t>
  </si>
  <si>
    <t>Hookeria lucens</t>
  </si>
  <si>
    <t>Hordeum marinum</t>
  </si>
  <si>
    <t>Hyacinthoides non-scripta</t>
  </si>
  <si>
    <t xml:space="preserve">hymenopteran </t>
  </si>
  <si>
    <t>Hypericum perforatum</t>
  </si>
  <si>
    <t>Idaea aversata</t>
  </si>
  <si>
    <t>Idaea biselata</t>
  </si>
  <si>
    <t>Ilex aquifolium</t>
  </si>
  <si>
    <t>Inachis io</t>
  </si>
  <si>
    <t>Incurvaria pectinea</t>
  </si>
  <si>
    <t>Iris foetidissima</t>
  </si>
  <si>
    <t>Iris pseudacorus</t>
  </si>
  <si>
    <t>Lacanobia (Diataraxia) oleracea</t>
  </si>
  <si>
    <t>Lasius (Lasius) niger</t>
  </si>
  <si>
    <t>Lathyrus latifolius</t>
  </si>
  <si>
    <t>Laurus nobilis</t>
  </si>
  <si>
    <t>Leiobunum rotundum</t>
  </si>
  <si>
    <t>Anania hortulata</t>
  </si>
  <si>
    <t>Lemna minor</t>
  </si>
  <si>
    <t>Acrobasis advenella</t>
  </si>
  <si>
    <t>Leucanthemum vulgare</t>
  </si>
  <si>
    <t>Ligustrum vulgare</t>
  </si>
  <si>
    <t>Linaria cannabina</t>
  </si>
  <si>
    <t>Linaria purpurea</t>
  </si>
  <si>
    <t>Anania lancealis</t>
  </si>
  <si>
    <t>Linyphia triangularis</t>
  </si>
  <si>
    <t>Lithobius (Sigibius) microps</t>
  </si>
  <si>
    <t>Lithosia quadra</t>
  </si>
  <si>
    <t>Llithobius variegatus</t>
  </si>
  <si>
    <t>Lomaspilis marginata</t>
  </si>
  <si>
    <t>Lonicera periclymenum</t>
  </si>
  <si>
    <t>Luperina testacea</t>
  </si>
  <si>
    <t>Luzula sylvatica</t>
  </si>
  <si>
    <t>Lycaena phlaeas</t>
  </si>
  <si>
    <t>Calystegia sepium</t>
  </si>
  <si>
    <t>Lymantria monacha</t>
  </si>
  <si>
    <t>Lysimachia nemorum</t>
  </si>
  <si>
    <t>Macroglossum stellatarum</t>
  </si>
  <si>
    <t>Cameraria ohridella</t>
  </si>
  <si>
    <t>Malus pumila</t>
  </si>
  <si>
    <t>Malva sylvestris</t>
  </si>
  <si>
    <t>Maniola jurtina</t>
  </si>
  <si>
    <t>Manulea lurideola</t>
  </si>
  <si>
    <t>Melampyrum pratense</t>
  </si>
  <si>
    <t>Melampyrum</t>
  </si>
  <si>
    <t>Camptogramma bilineata</t>
  </si>
  <si>
    <t>Melanogaster hirtella</t>
  </si>
  <si>
    <t>Melica uniflora</t>
  </si>
  <si>
    <t>Mercurialis perennis</t>
  </si>
  <si>
    <t>Meromyza fermorata</t>
  </si>
  <si>
    <t>Mesapamea secalis</t>
  </si>
  <si>
    <t>Milium effusum</t>
  </si>
  <si>
    <t>Miltochrista miniata</t>
  </si>
  <si>
    <t>Mnium hornum</t>
  </si>
  <si>
    <t>Mompha (Anybia) langiella</t>
  </si>
  <si>
    <t>Musca autumnalis</t>
  </si>
  <si>
    <t>Myrmica rubra</t>
  </si>
  <si>
    <t>Carcina quercana</t>
  </si>
  <si>
    <t>Nematode</t>
  </si>
  <si>
    <t>Noctua janthe</t>
  </si>
  <si>
    <t>Noctua pronuba</t>
  </si>
  <si>
    <t>Nomophila noctuella</t>
  </si>
  <si>
    <t>Acrocercops brongniardella</t>
  </si>
  <si>
    <t>Oenanthe crocata</t>
  </si>
  <si>
    <t>Omocestus viridulus</t>
  </si>
  <si>
    <t>Ophion luteus</t>
  </si>
  <si>
    <t>Opilio saxatilis</t>
  </si>
  <si>
    <t>Opiliones</t>
  </si>
  <si>
    <t>Opomyza germinationis</t>
  </si>
  <si>
    <t>Ostrinia nubilalis</t>
  </si>
  <si>
    <t>Ourapteryx sambucaria</t>
  </si>
  <si>
    <t>Oxalis acetosella</t>
  </si>
  <si>
    <t>Anticollix sparsata</t>
  </si>
  <si>
    <t>Paidiscura pallens</t>
  </si>
  <si>
    <t>Carex pendula</t>
  </si>
  <si>
    <t>Palomena prasina</t>
  </si>
  <si>
    <t>Pammene aurita</t>
  </si>
  <si>
    <t>Pammene fasciana</t>
  </si>
  <si>
    <t>Papaver rhoeas</t>
  </si>
  <si>
    <t>Carex remota</t>
  </si>
  <si>
    <t>Parapoynx stratiotata</t>
  </si>
  <si>
    <t>Parietaria judaica</t>
  </si>
  <si>
    <t>Apamea monoglypha</t>
  </si>
  <si>
    <t>parydra coaractata</t>
  </si>
  <si>
    <t>Carex sylvatica</t>
  </si>
  <si>
    <t>Passer domesticus</t>
  </si>
  <si>
    <t>Aphantopus hyperantus</t>
  </si>
  <si>
    <t>Pentaglottis sempervirens</t>
  </si>
  <si>
    <t>Pentatoma (Pentatoma) rufipes</t>
  </si>
  <si>
    <t>Peribatodes rhomboidaria</t>
  </si>
  <si>
    <t>Periparus ater</t>
  </si>
  <si>
    <t>Perizoma flavofasciata</t>
  </si>
  <si>
    <t>Castanea sativa</t>
  </si>
  <si>
    <t>Apium nodiflorum</t>
  </si>
  <si>
    <t>Phalangium opilio</t>
  </si>
  <si>
    <t>Phasianus colchicus</t>
  </si>
  <si>
    <t>Phyllitis scolopendrium</t>
  </si>
  <si>
    <t>Phyllonorycter coryli</t>
  </si>
  <si>
    <t>Phyllonorycter maestingella</t>
  </si>
  <si>
    <t>Phyllonorycter nicellii</t>
  </si>
  <si>
    <t>Phytomyza ilicis</t>
  </si>
  <si>
    <t>Phytophthora ramorum</t>
  </si>
  <si>
    <t>Pica pica</t>
  </si>
  <si>
    <t>Picus viridis</t>
  </si>
  <si>
    <t>Pieris brassicae</t>
  </si>
  <si>
    <t>Pieris rapae</t>
  </si>
  <si>
    <t>Pinus radiata</t>
  </si>
  <si>
    <t>Piptoporus betulinus</t>
  </si>
  <si>
    <t>Plantago major</t>
  </si>
  <si>
    <t>Celypha aurofasciana</t>
  </si>
  <si>
    <t>Pleuroptya ruralis</t>
  </si>
  <si>
    <t>Poecile palustris</t>
  </si>
  <si>
    <t>Polygonia c-album</t>
  </si>
  <si>
    <t>Polyommatus (Polyommatus) icarus</t>
  </si>
  <si>
    <t>Polypodium vulgare</t>
  </si>
  <si>
    <t>Polystichum setiferum</t>
  </si>
  <si>
    <t>Praon</t>
  </si>
  <si>
    <t>primula denticulata</t>
  </si>
  <si>
    <t>Primula vulgaris</t>
  </si>
  <si>
    <t>Centaurea nigra</t>
  </si>
  <si>
    <t>Prunella modularis</t>
  </si>
  <si>
    <t>Prunella vulgaris</t>
  </si>
  <si>
    <t>Prunus avium</t>
  </si>
  <si>
    <t>Prunus laurocerasus</t>
  </si>
  <si>
    <t>Prunus spinosa</t>
  </si>
  <si>
    <t>Centranthus ruber</t>
  </si>
  <si>
    <t>Pseudostigmatidae</t>
  </si>
  <si>
    <t>Pseudotsuga menziesii</t>
  </si>
  <si>
    <t>Pteridium aquilinum</t>
  </si>
  <si>
    <t>Pterostoma palpina</t>
  </si>
  <si>
    <t>Puccinia iridis</t>
  </si>
  <si>
    <t>Puccinia primulae</t>
  </si>
  <si>
    <t>Pyronia (Pyronia) tithonus</t>
  </si>
  <si>
    <t>Quercus ilex</t>
  </si>
  <si>
    <t>Quercus petraea</t>
  </si>
  <si>
    <t>Quercus robur</t>
  </si>
  <si>
    <t>Quercus</t>
  </si>
  <si>
    <t>Araneus diadematus</t>
  </si>
  <si>
    <t>Rhagonycha (Rhagonycha) fulva</t>
  </si>
  <si>
    <t>Rhizocarpon geographicum</t>
  </si>
  <si>
    <t>Rhododendron ponticum</t>
  </si>
  <si>
    <t>Rhopobota naevana</t>
  </si>
  <si>
    <t>Rhytidiadelphus loreus</t>
  </si>
  <si>
    <t>Ribes rubrum</t>
  </si>
  <si>
    <t>Ribes uva-crispa</t>
  </si>
  <si>
    <t>Rosa canina</t>
  </si>
  <si>
    <t>Rubia peregrina</t>
  </si>
  <si>
    <t>Rubus fruticosa</t>
  </si>
  <si>
    <t>Rumex obtusifolius</t>
  </si>
  <si>
    <t>Rumex sanguineus</t>
  </si>
  <si>
    <t>Ruscus aculeatus</t>
  </si>
  <si>
    <t>Salix cinerea</t>
  </si>
  <si>
    <t>Salix viminalis</t>
  </si>
  <si>
    <t>Sambucus nigra</t>
  </si>
  <si>
    <t>Saxicola rubicola</t>
  </si>
  <si>
    <t>Scaptomyza (Parascaptomyza) pallida</t>
  </si>
  <si>
    <t>Scrophularia nodosa</t>
  </si>
  <si>
    <t>Sedum album</t>
  </si>
  <si>
    <t>Selenia dentaria</t>
  </si>
  <si>
    <t>Argiope aurantia</t>
  </si>
  <si>
    <t>Senecio jacobaea</t>
  </si>
  <si>
    <t>Setaria italica</t>
  </si>
  <si>
    <t>Silene dioica</t>
  </si>
  <si>
    <t>Sison amomum</t>
  </si>
  <si>
    <t>Sitta europaea</t>
  </si>
  <si>
    <t>Argynnis (Argynnis) paphia</t>
  </si>
  <si>
    <t>Smyrnium olusatrum</t>
  </si>
  <si>
    <t>Solanum dulcamara</t>
  </si>
  <si>
    <t>Soleirolia soleirolii</t>
  </si>
  <si>
    <t>Solidago virgaurea</t>
  </si>
  <si>
    <t>Sonchus asper</t>
  </si>
  <si>
    <t>Sorbus aria</t>
  </si>
  <si>
    <t>Cercopoidea</t>
  </si>
  <si>
    <t>Sorbus aucuparia</t>
  </si>
  <si>
    <t>Sorbus</t>
  </si>
  <si>
    <t>Spilosoma lutea</t>
  </si>
  <si>
    <t>Stachys officinalis</t>
  </si>
  <si>
    <t>Stachys sylvatica</t>
  </si>
  <si>
    <t>Stellaria holostea</t>
  </si>
  <si>
    <t>Stigmella plagicolella</t>
  </si>
  <si>
    <t>Stigmella tityrella</t>
  </si>
  <si>
    <t>Artemisia vulgaris</t>
  </si>
  <si>
    <t>Symphyta</t>
  </si>
  <si>
    <t>Tachina grossa</t>
  </si>
  <si>
    <t>Tachystola acroxantha</t>
  </si>
  <si>
    <t>Tanacetum parthenium</t>
  </si>
  <si>
    <t>Taraxacum</t>
  </si>
  <si>
    <t>Taraxacum officinale</t>
  </si>
  <si>
    <t>Arum maculatum</t>
  </si>
  <si>
    <t>Taxus baccata</t>
  </si>
  <si>
    <t>Tetragnatha obtusa</t>
  </si>
  <si>
    <t>Tettigonia viridissima</t>
  </si>
  <si>
    <t>Teucrium scorodonia</t>
  </si>
  <si>
    <t>Thaumatomyia notata</t>
  </si>
  <si>
    <t>Thyatira batis</t>
  </si>
  <si>
    <t>Tilia cordata</t>
  </si>
  <si>
    <t>Timandra comae</t>
  </si>
  <si>
    <t>Timarcha (Timarcha) tenebricosa</t>
  </si>
  <si>
    <t>Trametes versicolor</t>
  </si>
  <si>
    <t>Trifolium dubium</t>
  </si>
  <si>
    <t>Trioza centranthi</t>
  </si>
  <si>
    <t>Trisateles emortualis</t>
  </si>
  <si>
    <t>Asilus crabroniformis</t>
  </si>
  <si>
    <t>Udea olivalis</t>
  </si>
  <si>
    <t>Udea prunalis</t>
  </si>
  <si>
    <t>Ulex europaeus</t>
  </si>
  <si>
    <t>Umbilicus rupestris</t>
  </si>
  <si>
    <t>Urtica dioica</t>
  </si>
  <si>
    <t>Vaccinium myrtillus</t>
  </si>
  <si>
    <t>Vanessa atalanta</t>
  </si>
  <si>
    <t>Velia (Plesiovelia) caprai</t>
  </si>
  <si>
    <t>Venusia blomeri</t>
  </si>
  <si>
    <t>Veronica montana</t>
  </si>
  <si>
    <t>Veronica persica</t>
  </si>
  <si>
    <t>Veronica polita</t>
  </si>
  <si>
    <t>Viburnum opulus</t>
  </si>
  <si>
    <t>Asplenium adiantum-nigrum</t>
  </si>
  <si>
    <t>Viola reichenbachiana</t>
  </si>
  <si>
    <t>Viola riviniana</t>
  </si>
  <si>
    <t>Xanthorhoe spadicearia</t>
  </si>
  <si>
    <t>Xestia (Megasema) triangulum</t>
  </si>
  <si>
    <t>Zeiraphera isertana</t>
  </si>
  <si>
    <t>Zygaena (Zygaena) filipendulae</t>
  </si>
  <si>
    <t>Asplenium ruta-muraria</t>
  </si>
  <si>
    <t>Chloromyia formosa</t>
  </si>
  <si>
    <t>Asplenium trichomanes</t>
  </si>
  <si>
    <t>Athyrium filix-femina</t>
  </si>
  <si>
    <t>Sinecio cineraria</t>
  </si>
  <si>
    <t>Cylindroiulus punctatus</t>
  </si>
  <si>
    <t>Autographa gamma</t>
  </si>
  <si>
    <t xml:space="preserve">Bombus </t>
  </si>
  <si>
    <t>Allantus cinctus</t>
  </si>
  <si>
    <t>Bdelloidea</t>
  </si>
  <si>
    <t>Cryptops hortensis</t>
  </si>
  <si>
    <t>Betula</t>
  </si>
  <si>
    <t>Blastobasis adustella</t>
  </si>
  <si>
    <t>Blechnum spicant</t>
  </si>
  <si>
    <t>Lecania naegelii</t>
  </si>
  <si>
    <t>Phaeosphaeria orbicularis</t>
  </si>
  <si>
    <t>Lecanora sambuci</t>
  </si>
  <si>
    <t>Caloplaca cerinelloides</t>
  </si>
  <si>
    <t>Lecania cyrtella</t>
  </si>
  <si>
    <t>Ramalina fastigiata</t>
  </si>
  <si>
    <t>Chrysopilus cristatus</t>
  </si>
  <si>
    <t>Opegrapha varia</t>
  </si>
  <si>
    <t>Intralichen christiansenii</t>
  </si>
  <si>
    <t>Taeniolella phaeophysciae</t>
  </si>
  <si>
    <t>Telogalla olivieri</t>
  </si>
  <si>
    <t>Didymocyrtis slaptoniensis</t>
  </si>
  <si>
    <t>Opegrapha physciaria</t>
  </si>
  <si>
    <t>Xanthoparmelia verruculifera</t>
  </si>
  <si>
    <t>Porina chlorotica</t>
  </si>
  <si>
    <t>Lecidella asema</t>
  </si>
  <si>
    <t>Physcia adscendens</t>
  </si>
  <si>
    <t>Hyperphyscia adglutinata</t>
  </si>
  <si>
    <t>Opegrapha gyrocarpa</t>
  </si>
  <si>
    <t>Cladonia rangiformis</t>
  </si>
  <si>
    <t>Ochrolechia parella</t>
  </si>
  <si>
    <t>Anaptychia runcinata</t>
  </si>
  <si>
    <t>Ramalina subfarinacea</t>
  </si>
  <si>
    <t>Tephromela atra</t>
  </si>
  <si>
    <t>Lecanora polytropa</t>
  </si>
  <si>
    <t>Opegrapha calcarea</t>
  </si>
  <si>
    <t>Xanthoparmelia loxodes</t>
  </si>
  <si>
    <t>Hypogymnia physodes</t>
  </si>
  <si>
    <t>Lecanora gangaleoides</t>
  </si>
  <si>
    <t>Porpidia cinereoatra</t>
  </si>
  <si>
    <t>Acarospora fuscata</t>
  </si>
  <si>
    <t>Usnea flammea</t>
  </si>
  <si>
    <t>Lasiommata megera</t>
  </si>
  <si>
    <t>Piezodorus lituratus</t>
  </si>
  <si>
    <t>Heterotoma planicornis</t>
  </si>
  <si>
    <t>Xanthoria parietina</t>
  </si>
  <si>
    <t xml:space="preserve">Caloplaca cerina </t>
  </si>
  <si>
    <t>Pertusaria pseudocorallina</t>
  </si>
  <si>
    <t>Caloplaca crenularia</t>
  </si>
  <si>
    <t>Flavoparmelia caperata</t>
  </si>
  <si>
    <t>Candelariella vitellina f. vitellina</t>
  </si>
  <si>
    <t>Melanelixia fuliginosa</t>
  </si>
  <si>
    <t>Cladonia subcervicornis</t>
  </si>
  <si>
    <t>Rinodina confragosa</t>
  </si>
  <si>
    <t>Pertusaria corallina</t>
  </si>
  <si>
    <t>Lecanora confusa</t>
  </si>
  <si>
    <t>Circaea lutetiana</t>
  </si>
  <si>
    <t>Punctelia subrudecta</t>
  </si>
  <si>
    <t>Gyalecta truncigena</t>
  </si>
  <si>
    <t>Pyrenula macrocarpa</t>
  </si>
  <si>
    <t>Strigula taylorii</t>
  </si>
  <si>
    <t>Phyllocoptes goniothorax</t>
  </si>
  <si>
    <t>Pentatoma rufipes</t>
  </si>
  <si>
    <t>Gymnosporangium confusum</t>
  </si>
  <si>
    <t>Parmotrema perlatum</t>
  </si>
  <si>
    <t>Diploicia canescens</t>
  </si>
  <si>
    <t>Lecanora expallens</t>
  </si>
  <si>
    <t>Opegrapha vulgata</t>
  </si>
  <si>
    <t>Pertusaria pertusa</t>
  </si>
  <si>
    <t>Lecanora chlarotera</t>
  </si>
  <si>
    <t>Pertusaria amara</t>
  </si>
  <si>
    <t>Pertusaria hymenea</t>
  </si>
  <si>
    <t>Parmelia saxatilis</t>
  </si>
  <si>
    <t>Parmelia sulcata</t>
  </si>
  <si>
    <t>Lecidella elaeochroma</t>
  </si>
  <si>
    <t>Phlyctis argena</t>
  </si>
  <si>
    <t>Pyrrhospora quernea</t>
  </si>
  <si>
    <t>Vouauxiella lichenicola</t>
  </si>
  <si>
    <t>Physcia tribacia</t>
  </si>
  <si>
    <t>Normandina pulchella</t>
  </si>
  <si>
    <t>Anisomeridium biforme</t>
  </si>
  <si>
    <t>Hypotrachyna afrorevoluta</t>
  </si>
  <si>
    <t>Lecanora albescens</t>
  </si>
  <si>
    <t>Clematis vitalba</t>
  </si>
  <si>
    <t>Cleorodes lichenaria</t>
  </si>
  <si>
    <t>Clepsis consimilana</t>
  </si>
  <si>
    <t>Coenosia tigrina</t>
  </si>
  <si>
    <t>tax001</t>
  </si>
  <si>
    <t>tax002</t>
  </si>
  <si>
    <t>tax003</t>
  </si>
  <si>
    <t>tax004</t>
  </si>
  <si>
    <t>tax005</t>
  </si>
  <si>
    <t>tax006</t>
  </si>
  <si>
    <t>tax007</t>
  </si>
  <si>
    <t>tax008</t>
  </si>
  <si>
    <t>tax009</t>
  </si>
  <si>
    <t>tax010</t>
  </si>
  <si>
    <t>tax011</t>
  </si>
  <si>
    <t>tax012</t>
  </si>
  <si>
    <t>tax013</t>
  </si>
  <si>
    <t>tax014</t>
  </si>
  <si>
    <t>tax015</t>
  </si>
  <si>
    <t>tax016</t>
  </si>
  <si>
    <t>tax017</t>
  </si>
  <si>
    <t>tax018</t>
  </si>
  <si>
    <t>tax019</t>
  </si>
  <si>
    <t>tax020</t>
  </si>
  <si>
    <t>tax021</t>
  </si>
  <si>
    <t>tax022</t>
  </si>
  <si>
    <t>tax023</t>
  </si>
  <si>
    <t>tax024</t>
  </si>
  <si>
    <t>tax025</t>
  </si>
  <si>
    <t>tax026</t>
  </si>
  <si>
    <t>tax027</t>
  </si>
  <si>
    <t>tax028</t>
  </si>
  <si>
    <t>tax029</t>
  </si>
  <si>
    <t>tax030</t>
  </si>
  <si>
    <t>tax031</t>
  </si>
  <si>
    <t>tax032</t>
  </si>
  <si>
    <t>tax033</t>
  </si>
  <si>
    <t>tax034</t>
  </si>
  <si>
    <t>tax035</t>
  </si>
  <si>
    <t>tax036</t>
  </si>
  <si>
    <t>tax037</t>
  </si>
  <si>
    <t>tax038</t>
  </si>
  <si>
    <t>tax039</t>
  </si>
  <si>
    <t>tax040</t>
  </si>
  <si>
    <t>tax041</t>
  </si>
  <si>
    <t>tax042</t>
  </si>
  <si>
    <t>tax043</t>
  </si>
  <si>
    <t>tax044</t>
  </si>
  <si>
    <t>tax045</t>
  </si>
  <si>
    <t>tax046</t>
  </si>
  <si>
    <t>tax047</t>
  </si>
  <si>
    <t>tax048</t>
  </si>
  <si>
    <t>tax049</t>
  </si>
  <si>
    <t>tax050</t>
  </si>
  <si>
    <t>tax051</t>
  </si>
  <si>
    <t>tax052</t>
  </si>
  <si>
    <t>tax053</t>
  </si>
  <si>
    <t>tax054</t>
  </si>
  <si>
    <t>tax055</t>
  </si>
  <si>
    <t>tax056</t>
  </si>
  <si>
    <t>tax057</t>
  </si>
  <si>
    <t>tax058</t>
  </si>
  <si>
    <t>tax059</t>
  </si>
  <si>
    <t>tax060</t>
  </si>
  <si>
    <t>tax061</t>
  </si>
  <si>
    <t>tax062</t>
  </si>
  <si>
    <t>tax063</t>
  </si>
  <si>
    <t>tax064</t>
  </si>
  <si>
    <t>tax065</t>
  </si>
  <si>
    <t>tax066</t>
  </si>
  <si>
    <t>tax067</t>
  </si>
  <si>
    <t>tax068</t>
  </si>
  <si>
    <t>tax069</t>
  </si>
  <si>
    <t>tax070</t>
  </si>
  <si>
    <t>tax071</t>
  </si>
  <si>
    <t>tax072</t>
  </si>
  <si>
    <t>tax073</t>
  </si>
  <si>
    <t>tax074</t>
  </si>
  <si>
    <t>tax075</t>
  </si>
  <si>
    <t>tax076</t>
  </si>
  <si>
    <t>tax077</t>
  </si>
  <si>
    <t>tax078</t>
  </si>
  <si>
    <t>tax079</t>
  </si>
  <si>
    <t>tax080</t>
  </si>
  <si>
    <t>tax081</t>
  </si>
  <si>
    <t>tax082</t>
  </si>
  <si>
    <t>tax083</t>
  </si>
  <si>
    <t>tax084</t>
  </si>
  <si>
    <t>tax085</t>
  </si>
  <si>
    <t>tax086</t>
  </si>
  <si>
    <t>tax087</t>
  </si>
  <si>
    <t>tax088</t>
  </si>
  <si>
    <t>tax089</t>
  </si>
  <si>
    <t>tax090</t>
  </si>
  <si>
    <t>tax091</t>
  </si>
  <si>
    <t>tax092</t>
  </si>
  <si>
    <t>tax093</t>
  </si>
  <si>
    <t>tax094</t>
  </si>
  <si>
    <t>tax095</t>
  </si>
  <si>
    <t>tax096</t>
  </si>
  <si>
    <t>tax097</t>
  </si>
  <si>
    <t>tax098</t>
  </si>
  <si>
    <t>tax099</t>
  </si>
  <si>
    <t>tax100</t>
  </si>
  <si>
    <t>tax101</t>
  </si>
  <si>
    <t>tax102</t>
  </si>
  <si>
    <t>tax103</t>
  </si>
  <si>
    <t>tax104</t>
  </si>
  <si>
    <t>tax105</t>
  </si>
  <si>
    <t>tax106</t>
  </si>
  <si>
    <t>tax107</t>
  </si>
  <si>
    <t>tax108</t>
  </si>
  <si>
    <t>tax109</t>
  </si>
  <si>
    <t>tax110</t>
  </si>
  <si>
    <t>tax111</t>
  </si>
  <si>
    <t>tax112</t>
  </si>
  <si>
    <t>tax113</t>
  </si>
  <si>
    <t>tax114</t>
  </si>
  <si>
    <t>tax115</t>
  </si>
  <si>
    <t>tax116</t>
  </si>
  <si>
    <t>tax117</t>
  </si>
  <si>
    <t>tax118</t>
  </si>
  <si>
    <t>tax119</t>
  </si>
  <si>
    <t>tax120</t>
  </si>
  <si>
    <t>tax121</t>
  </si>
  <si>
    <t>tax122</t>
  </si>
  <si>
    <t>tax123</t>
  </si>
  <si>
    <t>tax124</t>
  </si>
  <si>
    <t>tax125</t>
  </si>
  <si>
    <t>tax126</t>
  </si>
  <si>
    <t>tax127</t>
  </si>
  <si>
    <t>tax128</t>
  </si>
  <si>
    <t>tax129</t>
  </si>
  <si>
    <t>tax130</t>
  </si>
  <si>
    <t>tax131</t>
  </si>
  <si>
    <t>tax132</t>
  </si>
  <si>
    <t>tax133</t>
  </si>
  <si>
    <t>tax134</t>
  </si>
  <si>
    <t>tax135</t>
  </si>
  <si>
    <t>tax136</t>
  </si>
  <si>
    <t>tax137</t>
  </si>
  <si>
    <t>tax138</t>
  </si>
  <si>
    <t>tax139</t>
  </si>
  <si>
    <t>tax140</t>
  </si>
  <si>
    <t>tax141</t>
  </si>
  <si>
    <t>tax142</t>
  </si>
  <si>
    <t>tax143</t>
  </si>
  <si>
    <t>tax144</t>
  </si>
  <si>
    <t>tax145</t>
  </si>
  <si>
    <t>tax146</t>
  </si>
  <si>
    <t>tax147</t>
  </si>
  <si>
    <t>tax148</t>
  </si>
  <si>
    <t>tax149</t>
  </si>
  <si>
    <t>tax150</t>
  </si>
  <si>
    <t>tax151</t>
  </si>
  <si>
    <t>tax152</t>
  </si>
  <si>
    <t>tax153</t>
  </si>
  <si>
    <t>tax154</t>
  </si>
  <si>
    <t>tax155</t>
  </si>
  <si>
    <t>tax156</t>
  </si>
  <si>
    <t>tax157</t>
  </si>
  <si>
    <t>tax158</t>
  </si>
  <si>
    <t>tax159</t>
  </si>
  <si>
    <t>tax160</t>
  </si>
  <si>
    <t>tax161</t>
  </si>
  <si>
    <t>tax162</t>
  </si>
  <si>
    <t>tax163</t>
  </si>
  <si>
    <t>tax164</t>
  </si>
  <si>
    <t>tax165</t>
  </si>
  <si>
    <t>tax166</t>
  </si>
  <si>
    <t>tax167</t>
  </si>
  <si>
    <t>tax168</t>
  </si>
  <si>
    <t>tax169</t>
  </si>
  <si>
    <t>tax170</t>
  </si>
  <si>
    <t>tax171</t>
  </si>
  <si>
    <t>tax172</t>
  </si>
  <si>
    <t>tax173</t>
  </si>
  <si>
    <t>tax174</t>
  </si>
  <si>
    <t>tax175</t>
  </si>
  <si>
    <t>tax176</t>
  </si>
  <si>
    <t>tax177</t>
  </si>
  <si>
    <t>tax178</t>
  </si>
  <si>
    <t>tax179</t>
  </si>
  <si>
    <t>tax180</t>
  </si>
  <si>
    <t>tax181</t>
  </si>
  <si>
    <t>tax182</t>
  </si>
  <si>
    <t>tax183</t>
  </si>
  <si>
    <t>tax184</t>
  </si>
  <si>
    <t>tax185</t>
  </si>
  <si>
    <t>tax186</t>
  </si>
  <si>
    <t>tax187</t>
  </si>
  <si>
    <t>tax188</t>
  </si>
  <si>
    <t>tax189</t>
  </si>
  <si>
    <t>tax190</t>
  </si>
  <si>
    <t>tax191</t>
  </si>
  <si>
    <t>tax192</t>
  </si>
  <si>
    <t>tax193</t>
  </si>
  <si>
    <t>tax194</t>
  </si>
  <si>
    <t>tax195</t>
  </si>
  <si>
    <t>tax196</t>
  </si>
  <si>
    <t>tax197</t>
  </si>
  <si>
    <t>tax198</t>
  </si>
  <si>
    <t>tax199</t>
  </si>
  <si>
    <t>tax200</t>
  </si>
  <si>
    <t>tax201</t>
  </si>
  <si>
    <t>tax202</t>
  </si>
  <si>
    <t>tax203</t>
  </si>
  <si>
    <t>tax204</t>
  </si>
  <si>
    <t>tax205</t>
  </si>
  <si>
    <t>tax206</t>
  </si>
  <si>
    <t>tax207</t>
  </si>
  <si>
    <t>tax208</t>
  </si>
  <si>
    <t>tax209</t>
  </si>
  <si>
    <t>tax210</t>
  </si>
  <si>
    <t>tax211</t>
  </si>
  <si>
    <t>tax212</t>
  </si>
  <si>
    <t>tax213</t>
  </si>
  <si>
    <t>tax214</t>
  </si>
  <si>
    <t>tax215</t>
  </si>
  <si>
    <t>tax216</t>
  </si>
  <si>
    <t>tax217</t>
  </si>
  <si>
    <t>tax218</t>
  </si>
  <si>
    <t>tax219</t>
  </si>
  <si>
    <t>tax220</t>
  </si>
  <si>
    <t>tax221</t>
  </si>
  <si>
    <t>tax222</t>
  </si>
  <si>
    <t>tax223</t>
  </si>
  <si>
    <t>tax224</t>
  </si>
  <si>
    <t>tax225</t>
  </si>
  <si>
    <t>tax226</t>
  </si>
  <si>
    <t>tax227</t>
  </si>
  <si>
    <t>tax228</t>
  </si>
  <si>
    <t>tax229</t>
  </si>
  <si>
    <t>tax230</t>
  </si>
  <si>
    <t>tax231</t>
  </si>
  <si>
    <t>tax232</t>
  </si>
  <si>
    <t>tax233</t>
  </si>
  <si>
    <t>tax234</t>
  </si>
  <si>
    <t>tax235</t>
  </si>
  <si>
    <t>tax236</t>
  </si>
  <si>
    <t>tax237</t>
  </si>
  <si>
    <t>tax238</t>
  </si>
  <si>
    <t>tax239</t>
  </si>
  <si>
    <t>tax240</t>
  </si>
  <si>
    <t>tax241</t>
  </si>
  <si>
    <t>tax242</t>
  </si>
  <si>
    <t>tax243</t>
  </si>
  <si>
    <t>tax244</t>
  </si>
  <si>
    <t>tax245</t>
  </si>
  <si>
    <t>tax246</t>
  </si>
  <si>
    <t>tax247</t>
  </si>
  <si>
    <t>tax248</t>
  </si>
  <si>
    <t>tax249</t>
  </si>
  <si>
    <t>tax250</t>
  </si>
  <si>
    <t>tax251</t>
  </si>
  <si>
    <t>tax252</t>
  </si>
  <si>
    <t>tax253</t>
  </si>
  <si>
    <t>tax254</t>
  </si>
  <si>
    <t>tax255</t>
  </si>
  <si>
    <t>tax256</t>
  </si>
  <si>
    <t>tax257</t>
  </si>
  <si>
    <t>tax258</t>
  </si>
  <si>
    <t>tax259</t>
  </si>
  <si>
    <t>tax260</t>
  </si>
  <si>
    <t>tax261</t>
  </si>
  <si>
    <t>tax262</t>
  </si>
  <si>
    <t>tax263</t>
  </si>
  <si>
    <t>tax264</t>
  </si>
  <si>
    <t>tax265</t>
  </si>
  <si>
    <t>tax266</t>
  </si>
  <si>
    <t>tax267</t>
  </si>
  <si>
    <t>tax268</t>
  </si>
  <si>
    <t>tax269</t>
  </si>
  <si>
    <t>tax270</t>
  </si>
  <si>
    <t>tax271</t>
  </si>
  <si>
    <t>tax272</t>
  </si>
  <si>
    <t>tax273</t>
  </si>
  <si>
    <t>tax274</t>
  </si>
  <si>
    <t>tax275</t>
  </si>
  <si>
    <t>tax276</t>
  </si>
  <si>
    <t>tax277</t>
  </si>
  <si>
    <t>tax278</t>
  </si>
  <si>
    <t>tax279</t>
  </si>
  <si>
    <t>tax280</t>
  </si>
  <si>
    <t>tax281</t>
  </si>
  <si>
    <t>tax282</t>
  </si>
  <si>
    <t>tax283</t>
  </si>
  <si>
    <t>tax284</t>
  </si>
  <si>
    <t>tax285</t>
  </si>
  <si>
    <t>tax286</t>
  </si>
  <si>
    <t>tax287</t>
  </si>
  <si>
    <t>tax288</t>
  </si>
  <si>
    <t>tax289</t>
  </si>
  <si>
    <t>tax290</t>
  </si>
  <si>
    <t>tax291</t>
  </si>
  <si>
    <t>tax292</t>
  </si>
  <si>
    <t>tax293</t>
  </si>
  <si>
    <t>tax294</t>
  </si>
  <si>
    <t>tax295</t>
  </si>
  <si>
    <t>tax296</t>
  </si>
  <si>
    <t>tax297</t>
  </si>
  <si>
    <t>tax298</t>
  </si>
  <si>
    <t>tax299</t>
  </si>
  <si>
    <t>tax300</t>
  </si>
  <si>
    <t>tax301</t>
  </si>
  <si>
    <t>tax302</t>
  </si>
  <si>
    <t>tax303</t>
  </si>
  <si>
    <t>tax304</t>
  </si>
  <si>
    <t>tax305</t>
  </si>
  <si>
    <t>tax306</t>
  </si>
  <si>
    <t>tax307</t>
  </si>
  <si>
    <t>tax308</t>
  </si>
  <si>
    <t>tax309</t>
  </si>
  <si>
    <t>tax310</t>
  </si>
  <si>
    <t>tax311</t>
  </si>
  <si>
    <t>tax312</t>
  </si>
  <si>
    <t>tax313</t>
  </si>
  <si>
    <t>tax314</t>
  </si>
  <si>
    <t>tax315</t>
  </si>
  <si>
    <t>tax316</t>
  </si>
  <si>
    <t>tax317</t>
  </si>
  <si>
    <t>tax318</t>
  </si>
  <si>
    <t>tax319</t>
  </si>
  <si>
    <t>tax320</t>
  </si>
  <si>
    <t>tax321</t>
  </si>
  <si>
    <t>tax322</t>
  </si>
  <si>
    <t>tax323</t>
  </si>
  <si>
    <t>tax324</t>
  </si>
  <si>
    <t>tax325</t>
  </si>
  <si>
    <t>tax326</t>
  </si>
  <si>
    <t>tax327</t>
  </si>
  <si>
    <t>tax328</t>
  </si>
  <si>
    <t>tax329</t>
  </si>
  <si>
    <t>tax330</t>
  </si>
  <si>
    <t>tax331</t>
  </si>
  <si>
    <t>tax332</t>
  </si>
  <si>
    <t>tax333</t>
  </si>
  <si>
    <t>tax334</t>
  </si>
  <si>
    <t>tax335</t>
  </si>
  <si>
    <t>tax336</t>
  </si>
  <si>
    <t>tax337</t>
  </si>
  <si>
    <t>tax338</t>
  </si>
  <si>
    <t>tax339</t>
  </si>
  <si>
    <t>tax340</t>
  </si>
  <si>
    <t>tax341</t>
  </si>
  <si>
    <t>tax342</t>
  </si>
  <si>
    <t>tax343</t>
  </si>
  <si>
    <t>tax344</t>
  </si>
  <si>
    <t>tax345</t>
  </si>
  <si>
    <t>tax346</t>
  </si>
  <si>
    <t>tax347</t>
  </si>
  <si>
    <t>tax348</t>
  </si>
  <si>
    <t>tax349</t>
  </si>
  <si>
    <t>tax350</t>
  </si>
  <si>
    <t>tax351</t>
  </si>
  <si>
    <t>tax352</t>
  </si>
  <si>
    <t>tax353</t>
  </si>
  <si>
    <t>tax354</t>
  </si>
  <si>
    <t>tax355</t>
  </si>
  <si>
    <t>tax356</t>
  </si>
  <si>
    <t>tax357</t>
  </si>
  <si>
    <t>tax358</t>
  </si>
  <si>
    <t>tax359</t>
  </si>
  <si>
    <t>tax360</t>
  </si>
  <si>
    <t>tax361</t>
  </si>
  <si>
    <t>tax362</t>
  </si>
  <si>
    <t>tax363</t>
  </si>
  <si>
    <t>tax364</t>
  </si>
  <si>
    <t>tax365</t>
  </si>
  <si>
    <t>tax366</t>
  </si>
  <si>
    <t>tax367</t>
  </si>
  <si>
    <t>tax368</t>
  </si>
  <si>
    <t>tax369</t>
  </si>
  <si>
    <t>tax370</t>
  </si>
  <si>
    <t>tax371</t>
  </si>
  <si>
    <t>tax372</t>
  </si>
  <si>
    <t>tax373</t>
  </si>
  <si>
    <t>tax374</t>
  </si>
  <si>
    <t>tax375</t>
  </si>
  <si>
    <t>tax376</t>
  </si>
  <si>
    <t>tax377</t>
  </si>
  <si>
    <t>tax378</t>
  </si>
  <si>
    <t>tax379</t>
  </si>
  <si>
    <t>tax380</t>
  </si>
  <si>
    <t>tax381</t>
  </si>
  <si>
    <t>tax382</t>
  </si>
  <si>
    <t>tax383</t>
  </si>
  <si>
    <t>tax384</t>
  </si>
  <si>
    <t>tax385</t>
  </si>
  <si>
    <t>tax386</t>
  </si>
  <si>
    <t>tax387</t>
  </si>
  <si>
    <t>tax388</t>
  </si>
  <si>
    <t>tax389</t>
  </si>
  <si>
    <t>tax390</t>
  </si>
  <si>
    <t>tax391</t>
  </si>
  <si>
    <t>tax392</t>
  </si>
  <si>
    <t>tax393</t>
  </si>
  <si>
    <t>tax394</t>
  </si>
  <si>
    <t>tax395</t>
  </si>
  <si>
    <t>tax396</t>
  </si>
  <si>
    <t>tax397</t>
  </si>
  <si>
    <t>tax398</t>
  </si>
  <si>
    <t>tax399</t>
  </si>
  <si>
    <t>tax400</t>
  </si>
  <si>
    <t>tax401</t>
  </si>
  <si>
    <t>tax402</t>
  </si>
  <si>
    <t>tax403</t>
  </si>
  <si>
    <t>tax404</t>
  </si>
  <si>
    <t>tax405</t>
  </si>
  <si>
    <t>tax406</t>
  </si>
  <si>
    <t>tax407</t>
  </si>
  <si>
    <t>tax408</t>
  </si>
  <si>
    <t>tax409</t>
  </si>
  <si>
    <t>tax410</t>
  </si>
  <si>
    <t>tax411</t>
  </si>
  <si>
    <t>tax412</t>
  </si>
  <si>
    <t>tax413</t>
  </si>
  <si>
    <t>tax414</t>
  </si>
  <si>
    <t>tax415</t>
  </si>
  <si>
    <t>tax416</t>
  </si>
  <si>
    <t>tax417</t>
  </si>
  <si>
    <t>tax418</t>
  </si>
  <si>
    <t>tax419</t>
  </si>
  <si>
    <t>tax420</t>
  </si>
  <si>
    <t>tax421</t>
  </si>
  <si>
    <t>tax422</t>
  </si>
  <si>
    <t>tax423</t>
  </si>
  <si>
    <t>tax424</t>
  </si>
  <si>
    <t>tax425</t>
  </si>
  <si>
    <t>tax426</t>
  </si>
  <si>
    <t>tax427</t>
  </si>
  <si>
    <t>tax428</t>
  </si>
  <si>
    <t>tax429</t>
  </si>
  <si>
    <t>tax430</t>
  </si>
  <si>
    <t>tax431</t>
  </si>
  <si>
    <t>tax432</t>
  </si>
  <si>
    <t>tax433</t>
  </si>
  <si>
    <t>tax434</t>
  </si>
  <si>
    <t>tax435</t>
  </si>
  <si>
    <t>tax436</t>
  </si>
  <si>
    <t>tax437</t>
  </si>
  <si>
    <t>tax438</t>
  </si>
  <si>
    <t>tax439</t>
  </si>
  <si>
    <t>tax440</t>
  </si>
  <si>
    <t>tax441</t>
  </si>
  <si>
    <t>tax442</t>
  </si>
  <si>
    <t>tax443</t>
  </si>
  <si>
    <t>tax444</t>
  </si>
  <si>
    <t>tax445</t>
  </si>
  <si>
    <t>tax446</t>
  </si>
  <si>
    <t>tax447</t>
  </si>
  <si>
    <t>tax448</t>
  </si>
  <si>
    <t>tax449</t>
  </si>
  <si>
    <t>tax450</t>
  </si>
  <si>
    <t>tax451</t>
  </si>
  <si>
    <t>tax452</t>
  </si>
  <si>
    <t>tax453</t>
  </si>
  <si>
    <t>tax454</t>
  </si>
  <si>
    <t>tax455</t>
  </si>
  <si>
    <t>tax456</t>
  </si>
  <si>
    <t>tax457</t>
  </si>
  <si>
    <t>tax458</t>
  </si>
  <si>
    <t>tax459</t>
  </si>
  <si>
    <t>tax460</t>
  </si>
  <si>
    <t>tax461</t>
  </si>
  <si>
    <t>tax462</t>
  </si>
  <si>
    <t>tax463</t>
  </si>
  <si>
    <t>tax464</t>
  </si>
  <si>
    <t>tax465</t>
  </si>
  <si>
    <t>tax466</t>
  </si>
  <si>
    <t>tax467</t>
  </si>
  <si>
    <t>tax468</t>
  </si>
  <si>
    <t>tax469</t>
  </si>
  <si>
    <t>tax470</t>
  </si>
  <si>
    <t>tax471</t>
  </si>
  <si>
    <t>tax472</t>
  </si>
  <si>
    <t>tax473</t>
  </si>
  <si>
    <t>tax474</t>
  </si>
  <si>
    <t>tax475</t>
  </si>
  <si>
    <t>tax476</t>
  </si>
  <si>
    <t>tax477</t>
  </si>
  <si>
    <t>tax478</t>
  </si>
  <si>
    <t>tax479</t>
  </si>
  <si>
    <t>tax480</t>
  </si>
  <si>
    <t>tax481</t>
  </si>
  <si>
    <t>tax482</t>
  </si>
  <si>
    <t>tax483</t>
  </si>
  <si>
    <t>tax484</t>
  </si>
  <si>
    <t>tax485</t>
  </si>
  <si>
    <t>tax486</t>
  </si>
  <si>
    <t>tax487</t>
  </si>
  <si>
    <t>tax488</t>
  </si>
  <si>
    <t>tax489</t>
  </si>
  <si>
    <t>tax490</t>
  </si>
  <si>
    <t>tax491</t>
  </si>
  <si>
    <t>tax492</t>
  </si>
  <si>
    <t>tax493</t>
  </si>
  <si>
    <t>tax494</t>
  </si>
  <si>
    <t>tax495</t>
  </si>
  <si>
    <t>tax496</t>
  </si>
  <si>
    <t>tax497</t>
  </si>
  <si>
    <t>tax498</t>
  </si>
  <si>
    <t>tax499</t>
  </si>
  <si>
    <t>tax500</t>
  </si>
  <si>
    <t>tax501</t>
  </si>
  <si>
    <t>tax502</t>
  </si>
  <si>
    <t>tax503</t>
  </si>
  <si>
    <t>tax504</t>
  </si>
  <si>
    <t>tax505</t>
  </si>
  <si>
    <t>tax506</t>
  </si>
  <si>
    <t>tax507</t>
  </si>
  <si>
    <t>tax508</t>
  </si>
  <si>
    <t>tax509</t>
  </si>
  <si>
    <t>tax510</t>
  </si>
  <si>
    <t>tax511</t>
  </si>
  <si>
    <t>tax512</t>
  </si>
  <si>
    <t>tax513</t>
  </si>
  <si>
    <t>tax514</t>
  </si>
  <si>
    <t>tax515</t>
  </si>
  <si>
    <t>tax516</t>
  </si>
  <si>
    <t>tax517</t>
  </si>
  <si>
    <t>tax518</t>
  </si>
  <si>
    <t>tax519</t>
  </si>
  <si>
    <t>tax520</t>
  </si>
  <si>
    <t>tax521</t>
  </si>
  <si>
    <t>tax522</t>
  </si>
  <si>
    <t>tax523</t>
  </si>
  <si>
    <t>tax524</t>
  </si>
  <si>
    <t>tax525</t>
  </si>
  <si>
    <t>tax526</t>
  </si>
  <si>
    <t>tax527</t>
  </si>
  <si>
    <t>tax528</t>
  </si>
  <si>
    <t>tax529</t>
  </si>
  <si>
    <t>tax530</t>
  </si>
  <si>
    <t>tax531</t>
  </si>
  <si>
    <t>tax532</t>
  </si>
  <si>
    <t>tax533</t>
  </si>
  <si>
    <t>tax534</t>
  </si>
  <si>
    <t>tax535</t>
  </si>
  <si>
    <t>tax536</t>
  </si>
  <si>
    <t>tax537</t>
  </si>
  <si>
    <t>tax538</t>
  </si>
  <si>
    <t>tax539</t>
  </si>
  <si>
    <t>tax540</t>
  </si>
  <si>
    <t>tax541</t>
  </si>
  <si>
    <t>tax542</t>
  </si>
  <si>
    <t>tax543</t>
  </si>
  <si>
    <t>tax544</t>
  </si>
  <si>
    <t>tax545</t>
  </si>
  <si>
    <t>tax546</t>
  </si>
  <si>
    <t>tax547</t>
  </si>
  <si>
    <t>tax548</t>
  </si>
  <si>
    <t>tax549</t>
  </si>
  <si>
    <t>tax550</t>
  </si>
  <si>
    <t>tax551</t>
  </si>
  <si>
    <t>tax552</t>
  </si>
  <si>
    <t>tax553</t>
  </si>
  <si>
    <t>tax554</t>
  </si>
  <si>
    <t>tax555</t>
  </si>
  <si>
    <t>tax556</t>
  </si>
  <si>
    <t>tax557</t>
  </si>
  <si>
    <t>tax558</t>
  </si>
  <si>
    <t>tax559</t>
  </si>
  <si>
    <t>tax560</t>
  </si>
  <si>
    <t>tax561</t>
  </si>
  <si>
    <t>tax562</t>
  </si>
  <si>
    <t>tax563</t>
  </si>
  <si>
    <t>tax564</t>
  </si>
  <si>
    <t>tax565</t>
  </si>
  <si>
    <t>tax566</t>
  </si>
  <si>
    <t>tax567</t>
  </si>
  <si>
    <t>tax568</t>
  </si>
  <si>
    <t>tax569</t>
  </si>
  <si>
    <t>tax570</t>
  </si>
  <si>
    <t>tax571</t>
  </si>
  <si>
    <t>tax572</t>
  </si>
  <si>
    <t>tax573</t>
  </si>
  <si>
    <t>tax574</t>
  </si>
  <si>
    <t>tax575</t>
  </si>
  <si>
    <t>tax576</t>
  </si>
  <si>
    <t>tax577</t>
  </si>
  <si>
    <t>tax578</t>
  </si>
  <si>
    <t>tax579</t>
  </si>
  <si>
    <t>tax580</t>
  </si>
  <si>
    <t>tax581</t>
  </si>
  <si>
    <t>tax582</t>
  </si>
  <si>
    <t>tax583</t>
  </si>
  <si>
    <t>tax584</t>
  </si>
  <si>
    <t>tax585</t>
  </si>
  <si>
    <t>tax586</t>
  </si>
  <si>
    <t>tax587</t>
  </si>
  <si>
    <t>tax588</t>
  </si>
  <si>
    <t>tax589</t>
  </si>
  <si>
    <t>tax590</t>
  </si>
  <si>
    <t>tax591</t>
  </si>
  <si>
    <t>tax592</t>
  </si>
  <si>
    <t>tax593</t>
  </si>
  <si>
    <t>tax594</t>
  </si>
  <si>
    <t>tax595</t>
  </si>
  <si>
    <t>tax596</t>
  </si>
  <si>
    <t>tax597</t>
  </si>
  <si>
    <t>tax598</t>
  </si>
  <si>
    <t>tax599</t>
  </si>
  <si>
    <t>tax600</t>
  </si>
  <si>
    <t>tax601</t>
  </si>
  <si>
    <t>tax602</t>
  </si>
  <si>
    <t>tax603</t>
  </si>
  <si>
    <t>tax604</t>
  </si>
  <si>
    <t>tax605</t>
  </si>
  <si>
    <t>tax606</t>
  </si>
  <si>
    <t>tax607</t>
  </si>
  <si>
    <t>tax608</t>
  </si>
  <si>
    <t>tax609</t>
  </si>
  <si>
    <t>tax610</t>
  </si>
  <si>
    <t>tax611</t>
  </si>
  <si>
    <t>tax612</t>
  </si>
  <si>
    <t>tax613</t>
  </si>
  <si>
    <t>tax614</t>
  </si>
  <si>
    <t>tax615</t>
  </si>
  <si>
    <t>tax616</t>
  </si>
  <si>
    <t>tax617</t>
  </si>
  <si>
    <t>tax618</t>
  </si>
  <si>
    <t>tax619</t>
  </si>
  <si>
    <t>tax620</t>
  </si>
  <si>
    <t>tax621</t>
  </si>
  <si>
    <t>tax622</t>
  </si>
  <si>
    <t>tax623</t>
  </si>
  <si>
    <t>tax624</t>
  </si>
  <si>
    <t>tax625</t>
  </si>
  <si>
    <t>tax626</t>
  </si>
  <si>
    <t>tax627</t>
  </si>
  <si>
    <t>tax628</t>
  </si>
  <si>
    <t>tax629</t>
  </si>
  <si>
    <t>tax630</t>
  </si>
  <si>
    <t>tax631</t>
  </si>
  <si>
    <t>tax632</t>
  </si>
  <si>
    <t>tax633</t>
  </si>
  <si>
    <t>tax634</t>
  </si>
  <si>
    <t>tax635</t>
  </si>
  <si>
    <t>tax636</t>
  </si>
  <si>
    <t>tax637</t>
  </si>
  <si>
    <t>tax638</t>
  </si>
  <si>
    <t>tax639</t>
  </si>
  <si>
    <t>tax640</t>
  </si>
  <si>
    <t>tax641</t>
  </si>
  <si>
    <t>tax642</t>
  </si>
  <si>
    <t>tax643</t>
  </si>
  <si>
    <t>tax644</t>
  </si>
  <si>
    <t>tax645</t>
  </si>
  <si>
    <t>tax646</t>
  </si>
  <si>
    <t>tax647</t>
  </si>
  <si>
    <t>tax648</t>
  </si>
  <si>
    <t>tax649</t>
  </si>
  <si>
    <t>tax650</t>
  </si>
  <si>
    <t>tax651</t>
  </si>
  <si>
    <t>tax652</t>
  </si>
  <si>
    <t>tax653</t>
  </si>
  <si>
    <t>tax654</t>
  </si>
  <si>
    <t>tax655</t>
  </si>
  <si>
    <t>tax656</t>
  </si>
  <si>
    <t>tax657</t>
  </si>
  <si>
    <t>tax658</t>
  </si>
  <si>
    <t>tax659</t>
  </si>
  <si>
    <t>tax660</t>
  </si>
  <si>
    <t>tax661</t>
  </si>
  <si>
    <t>tax662</t>
  </si>
  <si>
    <t>tax663</t>
  </si>
  <si>
    <t>tax664</t>
  </si>
  <si>
    <t>tax665</t>
  </si>
  <si>
    <t>tax666</t>
  </si>
  <si>
    <t>tax667</t>
  </si>
  <si>
    <t>tax668</t>
  </si>
  <si>
    <t>tax669</t>
  </si>
  <si>
    <t>tax670</t>
  </si>
  <si>
    <t>tax671</t>
  </si>
  <si>
    <t>tax672</t>
  </si>
  <si>
    <t>tax673</t>
  </si>
  <si>
    <t>tax674</t>
  </si>
  <si>
    <t>tax675</t>
  </si>
  <si>
    <t>tax676</t>
  </si>
  <si>
    <t>tax677</t>
  </si>
  <si>
    <t>tax678</t>
  </si>
  <si>
    <t>tax679</t>
  </si>
  <si>
    <t>tax680</t>
  </si>
  <si>
    <t>tax681</t>
  </si>
  <si>
    <t>tax682</t>
  </si>
  <si>
    <t>tax683</t>
  </si>
  <si>
    <t>tax684</t>
  </si>
  <si>
    <t>tax685</t>
  </si>
  <si>
    <t>tax686</t>
  </si>
  <si>
    <t>tax687</t>
  </si>
  <si>
    <t>tax688</t>
  </si>
  <si>
    <t>tax689</t>
  </si>
  <si>
    <t>tax690</t>
  </si>
  <si>
    <t>tax691</t>
  </si>
  <si>
    <t>tax692</t>
  </si>
  <si>
    <t>tax693</t>
  </si>
  <si>
    <t>tax694</t>
  </si>
  <si>
    <t>tax695</t>
  </si>
  <si>
    <t>tax696</t>
  </si>
  <si>
    <t>tax697</t>
  </si>
  <si>
    <t>tax698</t>
  </si>
  <si>
    <t>tax699</t>
  </si>
  <si>
    <t>tax700</t>
  </si>
  <si>
    <t>tax701</t>
  </si>
  <si>
    <t>tax702</t>
  </si>
  <si>
    <t>tax703</t>
  </si>
  <si>
    <t>tax704</t>
  </si>
  <si>
    <t>tax705</t>
  </si>
  <si>
    <t>tax706</t>
  </si>
  <si>
    <t>tax707</t>
  </si>
  <si>
    <t>tax708</t>
  </si>
  <si>
    <t>tax709</t>
  </si>
  <si>
    <t>tax710</t>
  </si>
  <si>
    <t>tax711</t>
  </si>
  <si>
    <t>tax712</t>
  </si>
  <si>
    <t>tax713</t>
  </si>
  <si>
    <t>tax714</t>
  </si>
  <si>
    <t>tax715</t>
  </si>
  <si>
    <t>tax716</t>
  </si>
  <si>
    <t>tax717</t>
  </si>
  <si>
    <t>tax718</t>
  </si>
  <si>
    <t>tax719</t>
  </si>
  <si>
    <t>tax720</t>
  </si>
  <si>
    <t>tax721</t>
  </si>
  <si>
    <t>tax722</t>
  </si>
  <si>
    <t>tax723</t>
  </si>
  <si>
    <t>tax724</t>
  </si>
  <si>
    <t>tax725</t>
  </si>
  <si>
    <t>tax726</t>
  </si>
  <si>
    <t>tax727</t>
  </si>
  <si>
    <t>tax728</t>
  </si>
  <si>
    <t>tax729</t>
  </si>
  <si>
    <t>tax730</t>
  </si>
  <si>
    <t>tax731</t>
  </si>
  <si>
    <t>tax732</t>
  </si>
  <si>
    <t>tax733</t>
  </si>
  <si>
    <t>tax734</t>
  </si>
  <si>
    <t>tax735</t>
  </si>
  <si>
    <t>tax736</t>
  </si>
  <si>
    <t>tax737</t>
  </si>
  <si>
    <t>tax738</t>
  </si>
  <si>
    <t>tax739</t>
  </si>
  <si>
    <t>tax740</t>
  </si>
  <si>
    <t>tax741</t>
  </si>
  <si>
    <t>tax742</t>
  </si>
  <si>
    <t>tax743</t>
  </si>
  <si>
    <t>tax744</t>
  </si>
  <si>
    <t>tax745</t>
  </si>
  <si>
    <t>tax746</t>
  </si>
  <si>
    <t>tax747</t>
  </si>
  <si>
    <t>tax748</t>
  </si>
  <si>
    <t>tax749</t>
  </si>
  <si>
    <t>tax750</t>
  </si>
  <si>
    <t>tax751</t>
  </si>
  <si>
    <t>tax752</t>
  </si>
  <si>
    <t>tax753</t>
  </si>
  <si>
    <t>tax754</t>
  </si>
  <si>
    <t>tax755</t>
  </si>
  <si>
    <t>tax756</t>
  </si>
  <si>
    <t>tax757</t>
  </si>
  <si>
    <t>tax758</t>
  </si>
  <si>
    <t>tax759</t>
  </si>
  <si>
    <t>tax760</t>
  </si>
  <si>
    <t>tax761</t>
  </si>
  <si>
    <t>tax762</t>
  </si>
  <si>
    <t>tax763</t>
  </si>
  <si>
    <t>tax764</t>
  </si>
  <si>
    <t>tax765</t>
  </si>
  <si>
    <t>tax766</t>
  </si>
  <si>
    <t>tax767</t>
  </si>
  <si>
    <t>tax768</t>
  </si>
  <si>
    <t>tax769</t>
  </si>
  <si>
    <t>tax770</t>
  </si>
  <si>
    <t>tax771</t>
  </si>
  <si>
    <t>tax772</t>
  </si>
  <si>
    <t>tax773</t>
  </si>
  <si>
    <t>tax774</t>
  </si>
  <si>
    <t>tax775</t>
  </si>
  <si>
    <t>tax776</t>
  </si>
  <si>
    <t>tax777</t>
  </si>
  <si>
    <t>tax778</t>
  </si>
  <si>
    <t>tax779</t>
  </si>
  <si>
    <t>tax780</t>
  </si>
  <si>
    <t>tax781</t>
  </si>
  <si>
    <t>tax782</t>
  </si>
  <si>
    <t>tax783</t>
  </si>
  <si>
    <t>tax784</t>
  </si>
  <si>
    <t>tax785</t>
  </si>
  <si>
    <t>tax786</t>
  </si>
  <si>
    <t>tax787</t>
  </si>
  <si>
    <t>tax788</t>
  </si>
  <si>
    <t>tax789</t>
  </si>
  <si>
    <t>tax790</t>
  </si>
  <si>
    <t>tax791</t>
  </si>
  <si>
    <t>tax792</t>
  </si>
  <si>
    <t>tax793</t>
  </si>
  <si>
    <t>tax794</t>
  </si>
  <si>
    <t>tax795</t>
  </si>
  <si>
    <t>tax796</t>
  </si>
  <si>
    <t>tax797</t>
  </si>
  <si>
    <t>tax798</t>
  </si>
  <si>
    <t>tax799</t>
  </si>
  <si>
    <t>tax800</t>
  </si>
  <si>
    <t>tax801</t>
  </si>
  <si>
    <t>tax802</t>
  </si>
  <si>
    <t>tax803</t>
  </si>
  <si>
    <t>tax804</t>
  </si>
  <si>
    <t>tax805</t>
  </si>
  <si>
    <t>tax806</t>
  </si>
  <si>
    <t>tax807</t>
  </si>
  <si>
    <t>tax808</t>
  </si>
  <si>
    <t>tax809</t>
  </si>
  <si>
    <t>tax810</t>
  </si>
  <si>
    <t>tax811</t>
  </si>
  <si>
    <t>tax812</t>
  </si>
  <si>
    <t>tax813</t>
  </si>
  <si>
    <t>tax814</t>
  </si>
  <si>
    <t>tax815</t>
  </si>
  <si>
    <t>tax816</t>
  </si>
  <si>
    <t>tax817</t>
  </si>
  <si>
    <t>tax818</t>
  </si>
  <si>
    <t>tax819</t>
  </si>
  <si>
    <t>tax820</t>
  </si>
  <si>
    <t>tax821</t>
  </si>
  <si>
    <t>tax822</t>
  </si>
  <si>
    <t>tax823</t>
  </si>
  <si>
    <t>tax824</t>
  </si>
  <si>
    <t>tax825</t>
  </si>
  <si>
    <t>tax826</t>
  </si>
  <si>
    <t>tax827</t>
  </si>
  <si>
    <t>tax828</t>
  </si>
  <si>
    <t>tax829</t>
  </si>
  <si>
    <t>tax830</t>
  </si>
  <si>
    <t>tax831</t>
  </si>
  <si>
    <t>tax832</t>
  </si>
  <si>
    <t>tax833</t>
  </si>
  <si>
    <t>tax834</t>
  </si>
  <si>
    <t>tax835</t>
  </si>
  <si>
    <t>tax836</t>
  </si>
  <si>
    <t>tax837</t>
  </si>
  <si>
    <t>tax838</t>
  </si>
  <si>
    <t>tax839</t>
  </si>
  <si>
    <t>tax840</t>
  </si>
  <si>
    <t>tax841</t>
  </si>
  <si>
    <t>tax842</t>
  </si>
  <si>
    <t>tax843</t>
  </si>
  <si>
    <t>tax844</t>
  </si>
  <si>
    <t>tax845</t>
  </si>
  <si>
    <t>tax846</t>
  </si>
  <si>
    <t>tax847</t>
  </si>
  <si>
    <t>tax848</t>
  </si>
  <si>
    <t>tax849</t>
  </si>
  <si>
    <t>tax850</t>
  </si>
  <si>
    <t>tax851</t>
  </si>
  <si>
    <t>tax852</t>
  </si>
  <si>
    <t>tax853</t>
  </si>
  <si>
    <t>tax854</t>
  </si>
  <si>
    <t>tax855</t>
  </si>
  <si>
    <t>tax856</t>
  </si>
  <si>
    <t>tax857</t>
  </si>
  <si>
    <t>tax858</t>
  </si>
  <si>
    <t>tax859</t>
  </si>
  <si>
    <t>tax860</t>
  </si>
  <si>
    <t>tax861</t>
  </si>
  <si>
    <t>tax862</t>
  </si>
  <si>
    <t>tax863</t>
  </si>
  <si>
    <t>tax864</t>
  </si>
  <si>
    <t>tax865</t>
  </si>
  <si>
    <t>tax866</t>
  </si>
  <si>
    <t>tax867</t>
  </si>
  <si>
    <t>tax868</t>
  </si>
  <si>
    <t>tax869</t>
  </si>
  <si>
    <t>tax870</t>
  </si>
  <si>
    <t>tax871</t>
  </si>
  <si>
    <t>tax872</t>
  </si>
  <si>
    <t>tax873</t>
  </si>
  <si>
    <t>tax874</t>
  </si>
  <si>
    <t>tax875</t>
  </si>
  <si>
    <t>tax876</t>
  </si>
  <si>
    <t>tax877</t>
  </si>
  <si>
    <t>tax878</t>
  </si>
  <si>
    <t>tax879</t>
  </si>
  <si>
    <t>tax880</t>
  </si>
  <si>
    <t>tax881</t>
  </si>
  <si>
    <t>tax882</t>
  </si>
  <si>
    <t>Pectinidea</t>
  </si>
  <si>
    <t xml:space="preserve">Terebellida </t>
  </si>
  <si>
    <t>amphipoda</t>
  </si>
  <si>
    <t xml:space="preserve">Arachnida </t>
  </si>
  <si>
    <t xml:space="preserve">Chilopoda </t>
  </si>
  <si>
    <t xml:space="preserve">Oikopleura </t>
  </si>
  <si>
    <t>Molgula sp</t>
  </si>
  <si>
    <t>Botrylloides sp</t>
  </si>
  <si>
    <t>Colonial Sea Squirt</t>
  </si>
  <si>
    <t>Isais clavipes</t>
  </si>
  <si>
    <t xml:space="preserve">Paguroidea </t>
  </si>
  <si>
    <t xml:space="preserve">Inachus </t>
  </si>
  <si>
    <t>Broadclawed Porcelain Crab</t>
  </si>
  <si>
    <t xml:space="preserve">Dinophysis </t>
  </si>
  <si>
    <t>Ceratium Fusis</t>
  </si>
  <si>
    <t xml:space="preserve">Amathia </t>
  </si>
  <si>
    <t xml:space="preserve">Crisia </t>
  </si>
  <si>
    <t xml:space="preserve">Triloculina oblonga </t>
  </si>
  <si>
    <t xml:space="preserve">Copidognathus </t>
  </si>
  <si>
    <t xml:space="preserve">obelia </t>
  </si>
  <si>
    <t xml:space="preserve">Hydractinia </t>
  </si>
  <si>
    <t xml:space="preserve">Protohydra leuckarti </t>
  </si>
  <si>
    <t xml:space="preserve">Collembola </t>
  </si>
  <si>
    <t xml:space="preserve">Gnathia  </t>
  </si>
  <si>
    <t>opposum shrimp</t>
  </si>
  <si>
    <t xml:space="preserve">Henricia </t>
  </si>
  <si>
    <t>green sea urchin </t>
  </si>
  <si>
    <t xml:space="preserve">Lotidae </t>
  </si>
  <si>
    <t xml:space="preserve">blenniidae </t>
  </si>
  <si>
    <t xml:space="preserve">Callionymidae </t>
  </si>
  <si>
    <t xml:space="preserve">Mugilidae </t>
  </si>
  <si>
    <t xml:space="preserve">ammodytes </t>
  </si>
  <si>
    <t xml:space="preserve">Notomastus </t>
  </si>
  <si>
    <t xml:space="preserve">Magelona  </t>
  </si>
  <si>
    <t xml:space="preserve">Sabellaria </t>
  </si>
  <si>
    <t xml:space="preserve">Spirobranchus </t>
  </si>
  <si>
    <t>Spirorbis sp</t>
  </si>
  <si>
    <t xml:space="preserve">Micronereis variegata </t>
  </si>
  <si>
    <t xml:space="preserve">Manayunkia aestuarina </t>
  </si>
  <si>
    <t>Leucosolenia sp</t>
  </si>
  <si>
    <t xml:space="preserve">Caligus </t>
  </si>
  <si>
    <t xml:space="preserve">Ensis </t>
  </si>
  <si>
    <t xml:space="preserve">Gibbula </t>
  </si>
  <si>
    <t>calyptraea chinensis</t>
  </si>
  <si>
    <t>Wrinkled Rock Borer</t>
  </si>
  <si>
    <t xml:space="preserve">Polysiphonia  </t>
  </si>
  <si>
    <t xml:space="preserve">Hildenbrandia </t>
  </si>
  <si>
    <t xml:space="preserve">laminaria </t>
  </si>
  <si>
    <t xml:space="preserve">Ulva  </t>
  </si>
  <si>
    <t xml:space="preserve">Cryptopleura ramosa </t>
  </si>
  <si>
    <t xml:space="preserve">Callophyllis laciniata </t>
  </si>
  <si>
    <t>Polyides rotundus</t>
  </si>
  <si>
    <t>Nemalion helminthoides</t>
  </si>
  <si>
    <t>bryozoa1</t>
  </si>
  <si>
    <t>bryozoa2</t>
  </si>
  <si>
    <t xml:space="preserve">anilocra </t>
  </si>
  <si>
    <t xml:space="preserve">Oniscidea </t>
  </si>
  <si>
    <t xml:space="preserve">Leptocylindrus </t>
  </si>
  <si>
    <t>Paralia  sulcata</t>
  </si>
  <si>
    <t xml:space="preserve">Navicula  </t>
  </si>
  <si>
    <t xml:space="preserve">Pleurosigma </t>
  </si>
  <si>
    <t xml:space="preserve">Chaetoceros curvisestus </t>
  </si>
  <si>
    <t xml:space="preserve">Licmophora  </t>
  </si>
  <si>
    <t>Mysidacea indent</t>
  </si>
  <si>
    <t xml:space="preserve">Cantharidae </t>
  </si>
  <si>
    <t xml:space="preserve">calliphoridae </t>
  </si>
  <si>
    <t xml:space="preserve">tipula </t>
  </si>
  <si>
    <t>Tipula oleracea</t>
  </si>
  <si>
    <t>Tubificoides benedeni</t>
  </si>
  <si>
    <t xml:space="preserve">Phaeoceros </t>
  </si>
  <si>
    <t>Bowerbank's Halichondria</t>
  </si>
  <si>
    <t xml:space="preserve">Favella  </t>
  </si>
  <si>
    <t>orangetipped sea squirt</t>
  </si>
  <si>
    <t>Peridinium depressum</t>
  </si>
  <si>
    <t xml:space="preserve">asteraceae </t>
  </si>
  <si>
    <t xml:space="preserve">Salix </t>
  </si>
  <si>
    <t xml:space="preserve">Testechiniscus </t>
  </si>
  <si>
    <t>Macrobiotus cf. hufelandi</t>
  </si>
  <si>
    <t>Macrobiotus cf. recens</t>
  </si>
  <si>
    <t>Ramazzottius oberhauseri</t>
  </si>
  <si>
    <t xml:space="preserve">Atriplex </t>
  </si>
  <si>
    <t xml:space="preserve">ilex </t>
  </si>
  <si>
    <t xml:space="preserve">Paramecium </t>
  </si>
  <si>
    <t xml:space="preserve">Colpidium </t>
  </si>
  <si>
    <t xml:space="preserve">rosa </t>
  </si>
  <si>
    <t>calystegia sp</t>
  </si>
  <si>
    <t xml:space="preserve">Parmelia </t>
  </si>
  <si>
    <t xml:space="preserve">heracleum </t>
  </si>
  <si>
    <t>Pseudonitshcia sp</t>
  </si>
  <si>
    <t xml:space="preserve">Cradoscrupocellaria reptans </t>
  </si>
  <si>
    <t>ectopsocus</t>
  </si>
  <si>
    <t>Cepaea (Cepaea) hortensis</t>
  </si>
  <si>
    <t xml:space="preserve">Hedera </t>
  </si>
  <si>
    <t xml:space="preserve">Aplysiida </t>
  </si>
  <si>
    <t xml:space="preserve">Cornus </t>
  </si>
  <si>
    <t xml:space="preserve">Corylus </t>
  </si>
  <si>
    <t xml:space="preserve">Cotoneaster </t>
  </si>
  <si>
    <t>daldinia concentrica</t>
  </si>
  <si>
    <t>diastrophus rubi</t>
  </si>
  <si>
    <t>Elachista regificella</t>
  </si>
  <si>
    <t>Euproctis chrysorrhoea</t>
  </si>
  <si>
    <t>eutardigrade</t>
  </si>
  <si>
    <t>Allaria petiolata</t>
  </si>
  <si>
    <t>Grapholita funebrana</t>
  </si>
  <si>
    <t>Lacanobia oleracea</t>
  </si>
  <si>
    <t>Lasius niger</t>
  </si>
  <si>
    <t>Lithobius microps</t>
  </si>
  <si>
    <t xml:space="preserve">melampyrum </t>
  </si>
  <si>
    <t>Mompha langiella</t>
  </si>
  <si>
    <t>Myrmica ruba</t>
  </si>
  <si>
    <t>acrocercops brongniardella</t>
  </si>
  <si>
    <t xml:space="preserve">Opiliones </t>
  </si>
  <si>
    <t>phyllonorycter maestingella</t>
  </si>
  <si>
    <t>phytophthora ramorum</t>
  </si>
  <si>
    <t>Polyommatus icarus</t>
  </si>
  <si>
    <t xml:space="preserve">Praon </t>
  </si>
  <si>
    <t>pseudotsuga menziesii</t>
  </si>
  <si>
    <t xml:space="preserve">Puccinia iridis </t>
  </si>
  <si>
    <t>Pyronia tithonus</t>
  </si>
  <si>
    <t xml:space="preserve">Quercus  </t>
  </si>
  <si>
    <t>Rhagonycha fulva</t>
  </si>
  <si>
    <t>Scaptomyza pallida</t>
  </si>
  <si>
    <t>Argynnis paphia</t>
  </si>
  <si>
    <t xml:space="preserve">Sorbus </t>
  </si>
  <si>
    <t>stigmella tityrella</t>
  </si>
  <si>
    <t>tachystola acroxantha</t>
  </si>
  <si>
    <t>Timarcha tenebricosa</t>
  </si>
  <si>
    <t>trioza centranthi</t>
  </si>
  <si>
    <t>Velia caprai</t>
  </si>
  <si>
    <t>Xestia triangulum</t>
  </si>
  <si>
    <t>Zygaena filipendulae</t>
  </si>
  <si>
    <t>Silver Ragwort</t>
  </si>
  <si>
    <t>Blunttailed Snake Millipede</t>
  </si>
  <si>
    <t xml:space="preserve">Betula </t>
  </si>
  <si>
    <t>Lecania naegeli</t>
  </si>
  <si>
    <t>lasiommata megera</t>
  </si>
  <si>
    <t>Piezodorus litturatus</t>
  </si>
  <si>
    <t>Heterotommia planicornis</t>
  </si>
  <si>
    <t>Lecanora elaeochroma</t>
  </si>
  <si>
    <t xml:space="preserve">unverified </t>
  </si>
  <si>
    <t>Chris Webb</t>
  </si>
  <si>
    <t xml:space="preserve">Dave Conway </t>
  </si>
  <si>
    <t>Unknown</t>
  </si>
  <si>
    <t>chris webb</t>
  </si>
  <si>
    <t>A Davison</t>
  </si>
  <si>
    <t>Harvey Tyler-Walters</t>
  </si>
  <si>
    <t>Nigel Mortimer</t>
  </si>
  <si>
    <t>Unverified</t>
  </si>
  <si>
    <t xml:space="preserve">chris wood </t>
  </si>
  <si>
    <t>Adam DAvison</t>
  </si>
  <si>
    <t>barry henwood</t>
  </si>
  <si>
    <t>Heidi Tillin</t>
  </si>
  <si>
    <t xml:space="preserve">Barry Henwood </t>
  </si>
  <si>
    <t>andrew Cunningham</t>
  </si>
  <si>
    <t>A Dawson</t>
  </si>
  <si>
    <t>unverified</t>
  </si>
  <si>
    <t xml:space="preserve">Andrew cunningham </t>
  </si>
  <si>
    <t>Marine</t>
  </si>
  <si>
    <t>Freshwater</t>
  </si>
  <si>
    <t>Terrestrial</t>
  </si>
  <si>
    <t>Nicky Collins</t>
  </si>
  <si>
    <t>Yps</t>
  </si>
  <si>
    <t>Olliebo</t>
  </si>
  <si>
    <t>John O'Connell Davidson</t>
  </si>
  <si>
    <t>YPS</t>
  </si>
  <si>
    <t xml:space="preserve">Unverified </t>
  </si>
  <si>
    <t>noAphiaID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</si>
</sst>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\-mm\-dd;@"/>
    <numFmt numFmtId="165" formatCode="hh:mm:ss;@"/>
    <numFmt numFmtId="166" formatCode="yyyy/mm/dd\ hh:mm:ss"/>
    <numFmt numFmtId="167" formatCode="0.0"/>
  </numFmts>
  <fonts count="3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i/>
      <sz val="10"/>
      <color indexed="9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1" tint="0.499984740745262"/>
      <name val="Arial"/>
      <family val="2"/>
    </font>
    <font>
      <b/>
      <sz val="11"/>
      <color theme="1" tint="0.499984740745262"/>
      <name val="Calibri"/>
      <family val="2"/>
    </font>
    <font>
      <b/>
      <sz val="11"/>
      <color rgb="FF80808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Arial"/>
      <family val="2"/>
    </font>
    <font>
      <b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E0FFFF"/>
        <bgColor indexed="64"/>
      </patternFill>
    </fill>
    <fill>
      <patternFill patternType="solid">
        <fgColor rgb="FFF6CECE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CEECF5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rgb="FFB6DDE8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ACDEF0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E6E0EC"/>
        <bgColor rgb="FFE5E0EC"/>
      </patternFill>
    </fill>
    <fill>
      <patternFill patternType="solid">
        <fgColor rgb="FFFFFF00"/>
        <bgColor indexed="64"/>
      </patternFill>
    </fill>
    <fill>
      <patternFill patternType="solid">
        <fgColor rgb="FFCEECF5"/>
        <bgColor rgb="FF000000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slantDashDot">
        <color theme="1" tint="0.499984740745262"/>
      </left>
      <right style="thin">
        <color theme="1" tint="0.499984740745262"/>
      </right>
      <top style="slantDashDot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slantDashDot">
        <color theme="1" tint="0.499984740745262"/>
      </right>
      <top style="slantDashDot">
        <color theme="1" tint="0.499984740745262"/>
      </top>
      <bottom style="thin">
        <color theme="1" tint="0.499984740745262"/>
      </bottom>
      <diagonal/>
    </border>
    <border>
      <left style="slantDashDot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slantDashDot">
        <color theme="1" tint="0.499984740745262"/>
      </right>
      <top style="thin">
        <color theme="1" tint="0.499984740745262"/>
      </top>
      <bottom/>
      <diagonal/>
    </border>
    <border>
      <left style="slantDashDot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slantDashDot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slantDashDot">
        <color theme="1" tint="0.499984740745262"/>
      </left>
      <right style="thin">
        <color theme="1" tint="0.499984740745262"/>
      </right>
      <top style="thin">
        <color theme="1" tint="0.499984740745262"/>
      </top>
      <bottom style="slantDashDot">
        <color theme="1" tint="0.499984740745262"/>
      </bottom>
      <diagonal/>
    </border>
    <border>
      <left style="thin">
        <color theme="1" tint="0.499984740745262"/>
      </left>
      <right style="slantDashDot">
        <color theme="1" tint="0.499984740745262"/>
      </right>
      <top style="thin">
        <color theme="1" tint="0.499984740745262"/>
      </top>
      <bottom style="slantDashDot">
        <color theme="1" tint="0.499984740745262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/>
    <xf numFmtId="0" fontId="28" fillId="0" borderId="0" applyBorder="0" applyProtection="0"/>
    <xf numFmtId="0" fontId="27" fillId="17" borderId="0" applyBorder="0" applyProtection="0"/>
    <xf numFmtId="0" fontId="26" fillId="0" borderId="0" applyNumberFormat="0" applyFill="0" applyBorder="0" applyAlignment="0" applyProtection="0"/>
  </cellStyleXfs>
  <cellXfs count="234">
    <xf numFmtId="0" fontId="0" fillId="0" borderId="0" xfId="0"/>
    <xf numFmtId="0" fontId="8" fillId="0" borderId="0" xfId="0" applyFont="1"/>
    <xf numFmtId="49" fontId="12" fillId="6" borderId="9" xfId="1" applyNumberFormat="1" applyFont="1" applyFill="1" applyBorder="1" applyAlignment="1">
      <alignment horizontal="left" vertical="top" wrapText="1"/>
    </xf>
    <xf numFmtId="49" fontId="12" fillId="6" borderId="2" xfId="1" applyNumberFormat="1" applyFont="1" applyFill="1" applyBorder="1" applyAlignment="1">
      <alignment horizontal="left" vertical="top" wrapText="1"/>
    </xf>
    <xf numFmtId="49" fontId="7" fillId="7" borderId="9" xfId="1" applyNumberFormat="1" applyFont="1" applyFill="1" applyBorder="1" applyAlignment="1">
      <alignment horizontal="left" vertical="top" wrapText="1"/>
    </xf>
    <xf numFmtId="164" fontId="7" fillId="7" borderId="9" xfId="1" applyNumberFormat="1" applyFont="1" applyFill="1" applyBorder="1" applyAlignment="1">
      <alignment horizontal="left" vertical="top" wrapText="1"/>
    </xf>
    <xf numFmtId="0" fontId="21" fillId="0" borderId="0" xfId="0" applyFont="1" applyAlignment="1">
      <alignment vertical="center"/>
    </xf>
    <xf numFmtId="0" fontId="21" fillId="0" borderId="1" xfId="0" applyFont="1" applyBorder="1" applyAlignment="1">
      <alignment vertical="center"/>
    </xf>
    <xf numFmtId="0" fontId="11" fillId="0" borderId="2" xfId="0" applyFont="1" applyBorder="1"/>
    <xf numFmtId="0" fontId="11" fillId="0" borderId="12" xfId="0" applyFont="1" applyBorder="1"/>
    <xf numFmtId="49" fontId="7" fillId="7" borderId="20" xfId="1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vertical="center"/>
    </xf>
    <xf numFmtId="165" fontId="13" fillId="10" borderId="2" xfId="2" applyNumberFormat="1" applyFont="1" applyFill="1" applyBorder="1" applyAlignment="1">
      <alignment vertical="top"/>
    </xf>
    <xf numFmtId="0" fontId="11" fillId="0" borderId="2" xfId="2" applyFont="1" applyFill="1" applyBorder="1" applyAlignment="1">
      <alignment vertical="top"/>
    </xf>
    <xf numFmtId="0" fontId="13" fillId="10" borderId="2" xfId="2" applyFont="1" applyFill="1" applyBorder="1" applyAlignment="1">
      <alignment vertical="top"/>
    </xf>
    <xf numFmtId="0" fontId="11" fillId="6" borderId="2" xfId="2" applyFont="1" applyFill="1" applyBorder="1" applyAlignment="1">
      <alignment vertical="top"/>
    </xf>
    <xf numFmtId="0" fontId="11" fillId="6" borderId="2" xfId="0" applyFont="1" applyFill="1" applyBorder="1"/>
    <xf numFmtId="0" fontId="11" fillId="0" borderId="0" xfId="0" applyFont="1"/>
    <xf numFmtId="164" fontId="24" fillId="10" borderId="2" xfId="0" applyNumberFormat="1" applyFont="1" applyFill="1" applyBorder="1" applyAlignment="1">
      <alignment horizontal="center"/>
    </xf>
    <xf numFmtId="0" fontId="13" fillId="10" borderId="12" xfId="2" applyFont="1" applyFill="1" applyBorder="1" applyAlignment="1">
      <alignment vertical="top"/>
    </xf>
    <xf numFmtId="165" fontId="13" fillId="10" borderId="12" xfId="2" applyNumberFormat="1" applyFont="1" applyFill="1" applyBorder="1" applyAlignment="1">
      <alignment vertical="top"/>
    </xf>
    <xf numFmtId="164" fontId="24" fillId="10" borderId="12" xfId="0" applyNumberFormat="1" applyFont="1" applyFill="1" applyBorder="1" applyAlignment="1">
      <alignment horizontal="center"/>
    </xf>
    <xf numFmtId="0" fontId="11" fillId="6" borderId="12" xfId="0" applyFont="1" applyFill="1" applyBorder="1"/>
    <xf numFmtId="0" fontId="10" fillId="0" borderId="1" xfId="0" applyFont="1" applyBorder="1" applyAlignment="1">
      <alignment wrapText="1"/>
    </xf>
    <xf numFmtId="0" fontId="9" fillId="0" borderId="27" xfId="0" applyFont="1" applyBorder="1" applyAlignment="1">
      <alignment horizontal="left" vertical="center" wrapText="1"/>
    </xf>
    <xf numFmtId="0" fontId="9" fillId="0" borderId="29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/>
    </xf>
    <xf numFmtId="0" fontId="21" fillId="0" borderId="0" xfId="0" applyFont="1" applyAlignment="1">
      <alignment vertical="center" wrapText="1"/>
    </xf>
    <xf numFmtId="49" fontId="12" fillId="6" borderId="40" xfId="1" applyNumberFormat="1" applyFont="1" applyFill="1" applyBorder="1" applyAlignment="1">
      <alignment horizontal="left" vertical="top" wrapText="1"/>
    </xf>
    <xf numFmtId="0" fontId="20" fillId="0" borderId="26" xfId="0" applyFont="1" applyBorder="1" applyAlignment="1">
      <alignment horizontal="left" vertical="center"/>
    </xf>
    <xf numFmtId="0" fontId="23" fillId="0" borderId="26" xfId="0" applyFont="1" applyBorder="1" applyAlignment="1">
      <alignment horizontal="left" vertical="center"/>
    </xf>
    <xf numFmtId="0" fontId="20" fillId="0" borderId="39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7" fillId="8" borderId="21" xfId="1" applyFont="1" applyFill="1" applyBorder="1" applyAlignment="1">
      <alignment horizontal="left" vertical="top" wrapText="1"/>
    </xf>
    <xf numFmtId="0" fontId="20" fillId="8" borderId="20" xfId="0" applyFont="1" applyFill="1" applyBorder="1" applyAlignment="1">
      <alignment horizontal="left" vertical="center"/>
    </xf>
    <xf numFmtId="0" fontId="20" fillId="8" borderId="23" xfId="0" applyFont="1" applyFill="1" applyBorder="1" applyAlignment="1">
      <alignment horizontal="left" vertical="center"/>
    </xf>
    <xf numFmtId="0" fontId="12" fillId="0" borderId="4" xfId="1" applyFont="1" applyFill="1" applyBorder="1" applyAlignment="1">
      <alignment horizontal="left" vertical="top" wrapText="1"/>
    </xf>
    <xf numFmtId="0" fontId="0" fillId="0" borderId="32" xfId="0" applyBorder="1"/>
    <xf numFmtId="0" fontId="12" fillId="6" borderId="4" xfId="1" applyFont="1" applyFill="1" applyBorder="1" applyAlignment="1">
      <alignment horizontal="left" vertical="top" wrapText="1"/>
    </xf>
    <xf numFmtId="0" fontId="13" fillId="0" borderId="2" xfId="2" applyFont="1" applyFill="1" applyBorder="1" applyAlignment="1">
      <alignment vertical="top"/>
    </xf>
    <xf numFmtId="0" fontId="11" fillId="10" borderId="2" xfId="2" applyFont="1" applyFill="1" applyBorder="1" applyAlignment="1">
      <alignment vertical="top"/>
    </xf>
    <xf numFmtId="0" fontId="11" fillId="10" borderId="2" xfId="0" applyFont="1" applyFill="1" applyBorder="1"/>
    <xf numFmtId="0" fontId="11" fillId="10" borderId="12" xfId="0" applyFont="1" applyFill="1" applyBorder="1"/>
    <xf numFmtId="0" fontId="11" fillId="0" borderId="2" xfId="2" applyFont="1" applyFill="1" applyBorder="1" applyAlignment="1"/>
    <xf numFmtId="0" fontId="13" fillId="0" borderId="2" xfId="0" applyFont="1" applyBorder="1"/>
    <xf numFmtId="0" fontId="13" fillId="0" borderId="12" xfId="2" applyFont="1" applyFill="1" applyBorder="1" applyAlignment="1">
      <alignment vertical="top"/>
    </xf>
    <xf numFmtId="0" fontId="13" fillId="0" borderId="12" xfId="0" applyFont="1" applyBorder="1"/>
    <xf numFmtId="0" fontId="13" fillId="10" borderId="9" xfId="2" applyFont="1" applyFill="1" applyBorder="1" applyAlignment="1">
      <alignment vertical="top"/>
    </xf>
    <xf numFmtId="0" fontId="13" fillId="10" borderId="11" xfId="2" applyFont="1" applyFill="1" applyBorder="1" applyAlignment="1">
      <alignment vertical="top"/>
    </xf>
    <xf numFmtId="0" fontId="12" fillId="0" borderId="15" xfId="1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9" fillId="11" borderId="26" xfId="1" applyFont="1" applyFill="1" applyBorder="1" applyAlignment="1">
      <alignment horizontal="left" vertical="top" wrapText="1"/>
    </xf>
    <xf numFmtId="0" fontId="13" fillId="0" borderId="0" xfId="0" applyFont="1"/>
    <xf numFmtId="49" fontId="12" fillId="6" borderId="11" xfId="1" applyNumberFormat="1" applyFont="1" applyFill="1" applyBorder="1" applyAlignment="1">
      <alignment horizontal="left" vertical="top" wrapText="1"/>
    </xf>
    <xf numFmtId="49" fontId="12" fillId="6" borderId="7" xfId="1" applyNumberFormat="1" applyFont="1" applyFill="1" applyBorder="1" applyAlignment="1">
      <alignment horizontal="left" vertical="top" wrapText="1"/>
    </xf>
    <xf numFmtId="49" fontId="19" fillId="7" borderId="43" xfId="1" applyNumberFormat="1" applyFont="1" applyFill="1" applyBorder="1" applyAlignment="1">
      <alignment horizontal="left" vertical="top" wrapText="1"/>
    </xf>
    <xf numFmtId="49" fontId="19" fillId="7" borderId="40" xfId="1" applyNumberFormat="1" applyFont="1" applyFill="1" applyBorder="1" applyAlignment="1">
      <alignment horizontal="left" vertical="top" wrapText="1"/>
    </xf>
    <xf numFmtId="0" fontId="19" fillId="7" borderId="40" xfId="0" applyFont="1" applyFill="1" applyBorder="1" applyAlignment="1">
      <alignment horizontal="left" vertical="top"/>
    </xf>
    <xf numFmtId="164" fontId="19" fillId="7" borderId="40" xfId="1" applyNumberFormat="1" applyFont="1" applyFill="1" applyBorder="1" applyAlignment="1">
      <alignment horizontal="left" vertical="top" wrapText="1"/>
    </xf>
    <xf numFmtId="14" fontId="18" fillId="0" borderId="40" xfId="1" applyNumberFormat="1" applyFont="1" applyFill="1" applyBorder="1" applyAlignment="1">
      <alignment horizontal="left" vertical="top" wrapText="1"/>
    </xf>
    <xf numFmtId="0" fontId="0" fillId="0" borderId="9" xfId="0" applyBorder="1"/>
    <xf numFmtId="0" fontId="0" fillId="0" borderId="6" xfId="0" applyBorder="1"/>
    <xf numFmtId="0" fontId="0" fillId="0" borderId="11" xfId="0" applyBorder="1"/>
    <xf numFmtId="0" fontId="0" fillId="0" borderId="13" xfId="0" applyBorder="1"/>
    <xf numFmtId="0" fontId="0" fillId="0" borderId="2" xfId="0" applyBorder="1"/>
    <xf numFmtId="0" fontId="0" fillId="0" borderId="12" xfId="0" applyBorder="1"/>
    <xf numFmtId="0" fontId="15" fillId="0" borderId="18" xfId="0" applyFont="1" applyBorder="1"/>
    <xf numFmtId="0" fontId="0" fillId="0" borderId="18" xfId="0" applyBorder="1"/>
    <xf numFmtId="0" fontId="12" fillId="0" borderId="36" xfId="0" applyFont="1" applyBorder="1" applyAlignment="1">
      <alignment horizontal="left" vertical="center"/>
    </xf>
    <xf numFmtId="14" fontId="12" fillId="0" borderId="9" xfId="1" applyNumberFormat="1" applyFont="1" applyFill="1" applyBorder="1" applyAlignment="1">
      <alignment horizontal="left" vertical="top" wrapText="1"/>
    </xf>
    <xf numFmtId="49" fontId="25" fillId="7" borderId="9" xfId="5" applyNumberFormat="1" applyFont="1" applyFill="1" applyBorder="1" applyAlignment="1" applyProtection="1">
      <alignment horizontal="left" vertical="top" wrapText="1"/>
    </xf>
    <xf numFmtId="49" fontId="12" fillId="6" borderId="41" xfId="1" applyNumberFormat="1" applyFont="1" applyFill="1" applyBorder="1" applyAlignment="1">
      <alignment horizontal="left" vertical="top" wrapText="1"/>
    </xf>
    <xf numFmtId="49" fontId="13" fillId="7" borderId="9" xfId="2" applyNumberFormat="1" applyFont="1" applyFill="1" applyBorder="1" applyAlignment="1">
      <alignment horizontal="left" vertical="top" wrapText="1"/>
    </xf>
    <xf numFmtId="49" fontId="13" fillId="0" borderId="6" xfId="2" applyNumberFormat="1" applyFont="1" applyFill="1" applyBorder="1" applyAlignment="1">
      <alignment wrapText="1"/>
    </xf>
    <xf numFmtId="49" fontId="11" fillId="0" borderId="6" xfId="2" applyNumberFormat="1" applyFont="1" applyFill="1" applyBorder="1" applyAlignment="1">
      <alignment wrapText="1"/>
    </xf>
    <xf numFmtId="164" fontId="13" fillId="7" borderId="9" xfId="2" applyNumberFormat="1" applyFont="1" applyFill="1" applyBorder="1" applyAlignment="1">
      <alignment horizontal="left" vertical="top" wrapText="1"/>
    </xf>
    <xf numFmtId="164" fontId="11" fillId="0" borderId="9" xfId="2" applyNumberFormat="1" applyFont="1" applyFill="1" applyBorder="1" applyAlignment="1">
      <alignment horizontal="left" vertical="top" wrapText="1"/>
    </xf>
    <xf numFmtId="164" fontId="11" fillId="0" borderId="6" xfId="2" applyNumberFormat="1" applyFont="1" applyFill="1" applyBorder="1" applyAlignment="1">
      <alignment wrapText="1"/>
    </xf>
    <xf numFmtId="49" fontId="11" fillId="0" borderId="9" xfId="2" applyNumberFormat="1" applyFont="1" applyFill="1" applyBorder="1" applyAlignment="1">
      <alignment horizontal="left" vertical="top" wrapText="1"/>
    </xf>
    <xf numFmtId="0" fontId="13" fillId="0" borderId="6" xfId="2" applyFont="1" applyFill="1" applyBorder="1" applyAlignment="1">
      <alignment wrapText="1"/>
    </xf>
    <xf numFmtId="49" fontId="11" fillId="9" borderId="20" xfId="2" applyNumberFormat="1" applyFont="1" applyFill="1" applyBorder="1" applyAlignment="1">
      <alignment horizontal="left" vertical="top" wrapText="1"/>
    </xf>
    <xf numFmtId="49" fontId="11" fillId="9" borderId="9" xfId="2" applyNumberFormat="1" applyFont="1" applyFill="1" applyBorder="1" applyAlignment="1">
      <alignment horizontal="left" vertical="top" wrapText="1"/>
    </xf>
    <xf numFmtId="166" fontId="11" fillId="9" borderId="9" xfId="2" applyNumberFormat="1" applyFont="1" applyFill="1" applyBorder="1" applyAlignment="1">
      <alignment horizontal="left" vertical="top" wrapText="1"/>
    </xf>
    <xf numFmtId="166" fontId="11" fillId="0" borderId="6" xfId="2" applyNumberFormat="1" applyFont="1" applyFill="1" applyBorder="1" applyAlignment="1">
      <alignment wrapText="1"/>
    </xf>
    <xf numFmtId="166" fontId="11" fillId="0" borderId="9" xfId="2" applyNumberFormat="1" applyFont="1" applyFill="1" applyBorder="1" applyAlignment="1">
      <alignment horizontal="left" vertical="top" wrapText="1"/>
    </xf>
    <xf numFmtId="49" fontId="11" fillId="9" borderId="23" xfId="2" applyNumberFormat="1" applyFont="1" applyFill="1" applyBorder="1" applyAlignment="1">
      <alignment wrapText="1"/>
    </xf>
    <xf numFmtId="49" fontId="11" fillId="9" borderId="6" xfId="2" applyNumberFormat="1" applyFont="1" applyFill="1" applyBorder="1" applyAlignment="1">
      <alignment wrapText="1"/>
    </xf>
    <xf numFmtId="166" fontId="11" fillId="9" borderId="6" xfId="2" applyNumberFormat="1" applyFont="1" applyFill="1" applyBorder="1" applyAlignment="1">
      <alignment wrapText="1"/>
    </xf>
    <xf numFmtId="49" fontId="13" fillId="7" borderId="6" xfId="2" applyNumberFormat="1" applyFont="1" applyFill="1" applyBorder="1" applyAlignment="1">
      <alignment wrapText="1"/>
    </xf>
    <xf numFmtId="49" fontId="11" fillId="7" borderId="6" xfId="2" applyNumberFormat="1" applyFont="1" applyFill="1" applyBorder="1" applyAlignment="1">
      <alignment wrapText="1"/>
    </xf>
    <xf numFmtId="164" fontId="13" fillId="7" borderId="6" xfId="2" applyNumberFormat="1" applyFont="1" applyFill="1" applyBorder="1" applyAlignment="1">
      <alignment wrapText="1"/>
    </xf>
    <xf numFmtId="0" fontId="7" fillId="0" borderId="0" xfId="0" applyFont="1"/>
    <xf numFmtId="0" fontId="13" fillId="11" borderId="9" xfId="2" applyFont="1" applyFill="1" applyBorder="1" applyAlignment="1">
      <alignment vertical="center"/>
    </xf>
    <xf numFmtId="0" fontId="13" fillId="11" borderId="9" xfId="0" applyFont="1" applyFill="1" applyBorder="1" applyAlignment="1">
      <alignment vertical="center"/>
    </xf>
    <xf numFmtId="0" fontId="13" fillId="11" borderId="11" xfId="0" applyFont="1" applyFill="1" applyBorder="1" applyAlignment="1">
      <alignment vertical="center"/>
    </xf>
    <xf numFmtId="49" fontId="12" fillId="9" borderId="20" xfId="1" applyNumberFormat="1" applyFont="1" applyFill="1" applyBorder="1" applyAlignment="1">
      <alignment horizontal="left" vertical="top" wrapText="1"/>
    </xf>
    <xf numFmtId="49" fontId="12" fillId="9" borderId="22" xfId="1" applyNumberFormat="1" applyFont="1" applyFill="1" applyBorder="1" applyAlignment="1">
      <alignment horizontal="left" vertical="top" wrapText="1"/>
    </xf>
    <xf numFmtId="49" fontId="12" fillId="9" borderId="9" xfId="1" applyNumberFormat="1" applyFont="1" applyFill="1" applyBorder="1" applyAlignment="1">
      <alignment horizontal="left" vertical="top" wrapText="1"/>
    </xf>
    <xf numFmtId="49" fontId="12" fillId="9" borderId="2" xfId="1" applyNumberFormat="1" applyFont="1" applyFill="1" applyBorder="1" applyAlignment="1">
      <alignment horizontal="left" vertical="top" wrapText="1"/>
    </xf>
    <xf numFmtId="166" fontId="12" fillId="9" borderId="9" xfId="1" applyNumberFormat="1" applyFont="1" applyFill="1" applyBorder="1" applyAlignment="1">
      <alignment horizontal="left" vertical="top" wrapText="1"/>
    </xf>
    <xf numFmtId="166" fontId="12" fillId="9" borderId="2" xfId="1" applyNumberFormat="1" applyFont="1" applyFill="1" applyBorder="1" applyAlignment="1">
      <alignment vertical="top" wrapText="1"/>
    </xf>
    <xf numFmtId="166" fontId="12" fillId="6" borderId="9" xfId="1" applyNumberFormat="1" applyFont="1" applyFill="1" applyBorder="1" applyAlignment="1">
      <alignment horizontal="left" vertical="top" wrapText="1"/>
    </xf>
    <xf numFmtId="166" fontId="12" fillId="6" borderId="2" xfId="1" applyNumberFormat="1" applyFont="1" applyFill="1" applyBorder="1" applyAlignment="1">
      <alignment vertical="top" wrapText="1"/>
    </xf>
    <xf numFmtId="49" fontId="12" fillId="6" borderId="10" xfId="1" applyNumberFormat="1" applyFont="1" applyFill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/>
    </xf>
    <xf numFmtId="0" fontId="12" fillId="6" borderId="14" xfId="1" applyFont="1" applyFill="1" applyBorder="1" applyAlignment="1">
      <alignment horizontal="left" vertical="top" wrapText="1"/>
    </xf>
    <xf numFmtId="0" fontId="7" fillId="0" borderId="17" xfId="0" applyFont="1" applyBorder="1" applyAlignment="1">
      <alignment wrapText="1"/>
    </xf>
    <xf numFmtId="0" fontId="22" fillId="0" borderId="36" xfId="0" applyFont="1" applyBorder="1" applyAlignment="1">
      <alignment horizontal="left" vertical="center" wrapText="1"/>
    </xf>
    <xf numFmtId="0" fontId="19" fillId="11" borderId="4" xfId="1" applyFont="1" applyFill="1" applyBorder="1" applyAlignment="1">
      <alignment horizontal="left" vertical="top" wrapText="1"/>
    </xf>
    <xf numFmtId="0" fontId="25" fillId="11" borderId="4" xfId="5" applyFont="1" applyFill="1" applyBorder="1" applyAlignment="1" applyProtection="1">
      <alignment vertical="top" wrapText="1"/>
    </xf>
    <xf numFmtId="0" fontId="14" fillId="0" borderId="4" xfId="1" applyFont="1" applyFill="1" applyBorder="1" applyAlignment="1">
      <alignment horizontal="left" vertical="top" wrapText="1"/>
    </xf>
    <xf numFmtId="0" fontId="25" fillId="6" borderId="4" xfId="5" applyFont="1" applyFill="1" applyBorder="1" applyAlignment="1" applyProtection="1">
      <alignment horizontal="left" vertical="top" wrapText="1"/>
    </xf>
    <xf numFmtId="0" fontId="12" fillId="0" borderId="4" xfId="0" applyFont="1" applyBorder="1" applyAlignment="1">
      <alignment horizontal="left" vertical="top"/>
    </xf>
    <xf numFmtId="0" fontId="15" fillId="0" borderId="44" xfId="0" applyFont="1" applyBorder="1" applyAlignment="1">
      <alignment horizontal="left" vertical="center"/>
    </xf>
    <xf numFmtId="0" fontId="13" fillId="11" borderId="35" xfId="2" applyFont="1" applyFill="1" applyBorder="1" applyAlignment="1">
      <alignment vertical="center"/>
    </xf>
    <xf numFmtId="0" fontId="15" fillId="11" borderId="25" xfId="2" applyFont="1" applyFill="1" applyBorder="1" applyAlignment="1">
      <alignment vertical="center"/>
    </xf>
    <xf numFmtId="0" fontId="13" fillId="11" borderId="25" xfId="2" applyFont="1" applyFill="1" applyBorder="1" applyAlignment="1">
      <alignment vertical="center"/>
    </xf>
    <xf numFmtId="0" fontId="15" fillId="0" borderId="25" xfId="2" applyFont="1" applyFill="1" applyBorder="1" applyAlignment="1">
      <alignment vertical="center"/>
    </xf>
    <xf numFmtId="0" fontId="13" fillId="0" borderId="25" xfId="2" applyFont="1" applyFill="1" applyBorder="1" applyAlignment="1">
      <alignment vertical="center"/>
    </xf>
    <xf numFmtId="0" fontId="0" fillId="0" borderId="25" xfId="0" applyBorder="1"/>
    <xf numFmtId="0" fontId="15" fillId="0" borderId="18" xfId="0" applyFont="1" applyBorder="1" applyAlignment="1">
      <alignment horizontal="left" wrapText="1"/>
    </xf>
    <xf numFmtId="0" fontId="15" fillId="11" borderId="2" xfId="2" applyFont="1" applyFill="1" applyBorder="1" applyAlignment="1">
      <alignment vertical="center"/>
    </xf>
    <xf numFmtId="0" fontId="13" fillId="11" borderId="2" xfId="2" applyFont="1" applyFill="1" applyBorder="1" applyAlignment="1">
      <alignment vertical="center"/>
    </xf>
    <xf numFmtId="0" fontId="15" fillId="0" borderId="2" xfId="2" applyFont="1" applyFill="1" applyBorder="1" applyAlignment="1">
      <alignment vertical="center"/>
    </xf>
    <xf numFmtId="0" fontId="13" fillId="0" borderId="2" xfId="2" applyFont="1" applyFill="1" applyBorder="1" applyAlignment="1">
      <alignment vertical="center"/>
    </xf>
    <xf numFmtId="0" fontId="15" fillId="11" borderId="2" xfId="0" applyFont="1" applyFill="1" applyBorder="1" applyAlignment="1">
      <alignment vertical="center"/>
    </xf>
    <xf numFmtId="0" fontId="13" fillId="11" borderId="2" xfId="0" applyFont="1" applyFill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5" fillId="11" borderId="12" xfId="0" applyFont="1" applyFill="1" applyBorder="1" applyAlignment="1">
      <alignment vertical="center"/>
    </xf>
    <xf numFmtId="0" fontId="13" fillId="11" borderId="12" xfId="0" applyFont="1" applyFill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49" fontId="19" fillId="7" borderId="40" xfId="5" applyNumberFormat="1" applyFont="1" applyFill="1" applyBorder="1" applyAlignment="1" applyProtection="1">
      <alignment horizontal="left" vertical="top" wrapText="1"/>
    </xf>
    <xf numFmtId="49" fontId="12" fillId="6" borderId="40" xfId="5" applyNumberFormat="1" applyFont="1" applyFill="1" applyBorder="1" applyAlignment="1" applyProtection="1">
      <alignment horizontal="left" vertical="top" wrapText="1"/>
    </xf>
    <xf numFmtId="49" fontId="11" fillId="0" borderId="10" xfId="2" applyNumberFormat="1" applyFont="1" applyFill="1" applyBorder="1" applyAlignment="1">
      <alignment horizontal="left" vertical="top" wrapText="1"/>
    </xf>
    <xf numFmtId="49" fontId="11" fillId="0" borderId="8" xfId="2" applyNumberFormat="1" applyFont="1" applyFill="1" applyBorder="1" applyAlignment="1">
      <alignment wrapText="1"/>
    </xf>
    <xf numFmtId="49" fontId="13" fillId="7" borderId="20" xfId="2" applyNumberFormat="1" applyFont="1" applyFill="1" applyBorder="1" applyAlignment="1">
      <alignment horizontal="left" vertical="top" wrapText="1"/>
    </xf>
    <xf numFmtId="49" fontId="13" fillId="7" borderId="23" xfId="2" applyNumberFormat="1" applyFont="1" applyFill="1" applyBorder="1" applyAlignment="1">
      <alignment wrapText="1"/>
    </xf>
    <xf numFmtId="0" fontId="8" fillId="0" borderId="9" xfId="0" applyFont="1" applyBorder="1"/>
    <xf numFmtId="0" fontId="8" fillId="0" borderId="6" xfId="0" applyFont="1" applyBorder="1"/>
    <xf numFmtId="0" fontId="8" fillId="0" borderId="11" xfId="0" applyFont="1" applyBorder="1"/>
    <xf numFmtId="0" fontId="8" fillId="0" borderId="13" xfId="0" applyFont="1" applyBorder="1"/>
    <xf numFmtId="0" fontId="11" fillId="0" borderId="2" xfId="0" applyFont="1" applyBorder="1" applyAlignment="1">
      <alignment vertical="center"/>
    </xf>
    <xf numFmtId="0" fontId="7" fillId="10" borderId="4" xfId="1" applyFont="1" applyFill="1" applyBorder="1" applyAlignment="1">
      <alignment horizontal="left" vertical="top" wrapText="1"/>
    </xf>
    <xf numFmtId="164" fontId="7" fillId="10" borderId="4" xfId="1" applyNumberFormat="1" applyFont="1" applyFill="1" applyBorder="1" applyAlignment="1">
      <alignment horizontal="left" vertical="top" wrapText="1"/>
    </xf>
    <xf numFmtId="165" fontId="7" fillId="10" borderId="4" xfId="1" applyNumberFormat="1" applyFont="1" applyFill="1" applyBorder="1" applyAlignment="1">
      <alignment horizontal="left" vertical="top" wrapText="1"/>
    </xf>
    <xf numFmtId="0" fontId="19" fillId="10" borderId="4" xfId="0" applyFont="1" applyFill="1" applyBorder="1" applyAlignment="1">
      <alignment horizontal="left" vertical="top"/>
    </xf>
    <xf numFmtId="0" fontId="19" fillId="10" borderId="4" xfId="1" applyFont="1" applyFill="1" applyBorder="1" applyAlignment="1">
      <alignment horizontal="left" vertical="top" wrapText="1"/>
    </xf>
    <xf numFmtId="0" fontId="16" fillId="0" borderId="4" xfId="6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/>
    </xf>
    <xf numFmtId="0" fontId="15" fillId="0" borderId="44" xfId="0" applyFont="1" applyBorder="1"/>
    <xf numFmtId="0" fontId="13" fillId="10" borderId="25" xfId="2" applyFont="1" applyFill="1" applyBorder="1" applyAlignment="1">
      <alignment vertical="top"/>
    </xf>
    <xf numFmtId="0" fontId="11" fillId="10" borderId="25" xfId="2" applyFont="1" applyFill="1" applyBorder="1" applyAlignment="1">
      <alignment vertical="top"/>
    </xf>
    <xf numFmtId="165" fontId="13" fillId="10" borderId="25" xfId="2" applyNumberFormat="1" applyFont="1" applyFill="1" applyBorder="1" applyAlignment="1">
      <alignment vertical="top"/>
    </xf>
    <xf numFmtId="164" fontId="24" fillId="10" borderId="25" xfId="0" applyNumberFormat="1" applyFont="1" applyFill="1" applyBorder="1" applyAlignment="1">
      <alignment horizontal="center"/>
    </xf>
    <xf numFmtId="14" fontId="11" fillId="6" borderId="25" xfId="2" applyNumberFormat="1" applyFont="1" applyFill="1" applyBorder="1" applyAlignment="1">
      <alignment vertical="top"/>
    </xf>
    <xf numFmtId="0" fontId="13" fillId="0" borderId="25" xfId="2" applyFont="1" applyFill="1" applyBorder="1" applyAlignment="1">
      <alignment vertical="top"/>
    </xf>
    <xf numFmtId="0" fontId="11" fillId="0" borderId="25" xfId="2" applyFont="1" applyFill="1" applyBorder="1" applyAlignment="1"/>
    <xf numFmtId="0" fontId="11" fillId="0" borderId="25" xfId="2" applyFont="1" applyFill="1" applyBorder="1" applyAlignment="1">
      <alignment vertical="top"/>
    </xf>
    <xf numFmtId="0" fontId="13" fillId="0" borderId="25" xfId="0" applyFont="1" applyBorder="1"/>
    <xf numFmtId="0" fontId="11" fillId="0" borderId="25" xfId="0" applyFont="1" applyBorder="1"/>
    <xf numFmtId="0" fontId="11" fillId="0" borderId="25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18" xfId="0" applyFont="1" applyBorder="1"/>
    <xf numFmtId="0" fontId="11" fillId="0" borderId="32" xfId="0" applyFont="1" applyBorder="1"/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7" fillId="10" borderId="26" xfId="1" applyFont="1" applyFill="1" applyBorder="1" applyAlignment="1">
      <alignment horizontal="left" vertical="top" wrapText="1"/>
    </xf>
    <xf numFmtId="0" fontId="13" fillId="10" borderId="35" xfId="2" applyFont="1" applyFill="1" applyBorder="1" applyAlignment="1">
      <alignment vertical="top"/>
    </xf>
    <xf numFmtId="0" fontId="0" fillId="0" borderId="0" xfId="0" applyAlignment="1">
      <alignment horizontal="left"/>
    </xf>
    <xf numFmtId="0" fontId="12" fillId="6" borderId="19" xfId="1" applyFont="1" applyFill="1" applyBorder="1" applyAlignment="1">
      <alignment horizontal="left" vertical="top" wrapText="1"/>
    </xf>
    <xf numFmtId="0" fontId="12" fillId="0" borderId="24" xfId="1" applyFont="1" applyFill="1" applyBorder="1" applyAlignment="1">
      <alignment horizontal="left" vertical="top" wrapText="1"/>
    </xf>
    <xf numFmtId="0" fontId="7" fillId="8" borderId="45" xfId="1" applyFont="1" applyFill="1" applyBorder="1" applyAlignment="1">
      <alignment horizontal="left" vertical="top" wrapText="1"/>
    </xf>
    <xf numFmtId="49" fontId="12" fillId="6" borderId="16" xfId="1" applyNumberFormat="1" applyFont="1" applyFill="1" applyBorder="1" applyAlignment="1">
      <alignment horizontal="left" vertical="top" wrapText="1"/>
    </xf>
    <xf numFmtId="0" fontId="12" fillId="0" borderId="42" xfId="1" applyFont="1" applyFill="1" applyBorder="1" applyAlignment="1">
      <alignment horizontal="left" vertical="top" wrapText="1"/>
    </xf>
    <xf numFmtId="0" fontId="12" fillId="0" borderId="16" xfId="1" applyFont="1" applyFill="1" applyBorder="1" applyAlignment="1">
      <alignment horizontal="left" vertical="top" wrapText="1"/>
    </xf>
    <xf numFmtId="0" fontId="0" fillId="0" borderId="0" xfId="0" applyProtection="1">
      <protection locked="0"/>
    </xf>
    <xf numFmtId="0" fontId="11" fillId="0" borderId="48" xfId="0" applyFont="1" applyBorder="1" applyAlignment="1" applyProtection="1">
      <alignment vertical="center" wrapText="1"/>
      <protection hidden="1"/>
    </xf>
    <xf numFmtId="167" fontId="11" fillId="0" borderId="49" xfId="0" applyNumberFormat="1" applyFont="1" applyBorder="1" applyAlignment="1" applyProtection="1">
      <alignment wrapText="1"/>
      <protection hidden="1"/>
    </xf>
    <xf numFmtId="0" fontId="11" fillId="0" borderId="50" xfId="0" applyFont="1" applyBorder="1" applyAlignment="1" applyProtection="1">
      <alignment wrapText="1"/>
      <protection hidden="1"/>
    </xf>
    <xf numFmtId="0" fontId="11" fillId="0" borderId="52" xfId="0" applyFont="1" applyBorder="1" applyAlignment="1" applyProtection="1">
      <alignment wrapText="1"/>
      <protection hidden="1"/>
    </xf>
    <xf numFmtId="0" fontId="25" fillId="0" borderId="4" xfId="5" applyFont="1" applyBorder="1" applyAlignment="1" applyProtection="1">
      <alignment horizontal="left" vertical="top" wrapText="1"/>
    </xf>
    <xf numFmtId="0" fontId="30" fillId="0" borderId="54" xfId="0" applyFont="1" applyBorder="1"/>
    <xf numFmtId="0" fontId="30" fillId="0" borderId="33" xfId="0" applyFont="1" applyBorder="1"/>
    <xf numFmtId="0" fontId="30" fillId="0" borderId="38" xfId="0" applyFont="1" applyBorder="1"/>
    <xf numFmtId="0" fontId="18" fillId="0" borderId="37" xfId="0" applyFont="1" applyBorder="1" applyAlignment="1">
      <alignment horizontal="left" vertical="top"/>
    </xf>
    <xf numFmtId="0" fontId="18" fillId="0" borderId="30" xfId="0" applyFont="1" applyBorder="1" applyAlignment="1">
      <alignment horizontal="left" vertical="top"/>
    </xf>
    <xf numFmtId="0" fontId="12" fillId="6" borderId="55" xfId="1" applyFont="1" applyFill="1" applyBorder="1" applyAlignment="1">
      <alignment horizontal="left" vertical="top" wrapText="1"/>
    </xf>
    <xf numFmtId="0" fontId="29" fillId="19" borderId="4" xfId="0" applyFont="1" applyFill="1" applyBorder="1" applyAlignment="1">
      <alignment horizontal="left" vertical="top" wrapText="1"/>
    </xf>
    <xf numFmtId="0" fontId="25" fillId="10" borderId="4" xfId="5" applyFont="1" applyFill="1" applyBorder="1" applyAlignment="1" applyProtection="1">
      <alignment horizontal="left" vertical="top" wrapText="1"/>
    </xf>
    <xf numFmtId="49" fontId="25" fillId="0" borderId="4" xfId="5" applyNumberFormat="1" applyFont="1" applyFill="1" applyBorder="1" applyAlignment="1" applyProtection="1">
      <alignment horizontal="left" vertical="top" wrapText="1"/>
    </xf>
    <xf numFmtId="49" fontId="12" fillId="0" borderId="4" xfId="1" applyNumberFormat="1" applyFont="1" applyFill="1" applyBorder="1" applyAlignment="1">
      <alignment horizontal="left" vertical="top" wrapText="1"/>
    </xf>
    <xf numFmtId="2" fontId="12" fillId="0" borderId="4" xfId="1" applyNumberFormat="1" applyFont="1" applyFill="1" applyBorder="1" applyAlignment="1">
      <alignment horizontal="left" vertical="top" wrapText="1"/>
    </xf>
    <xf numFmtId="49" fontId="25" fillId="6" borderId="4" xfId="5" applyNumberFormat="1" applyFont="1" applyFill="1" applyBorder="1" applyAlignment="1" applyProtection="1">
      <alignment horizontal="left" vertical="top" wrapText="1"/>
    </xf>
    <xf numFmtId="2" fontId="25" fillId="0" borderId="4" xfId="5" applyNumberFormat="1" applyFont="1" applyFill="1" applyBorder="1" applyAlignment="1" applyProtection="1">
      <alignment horizontal="left" vertical="top" wrapText="1"/>
    </xf>
    <xf numFmtId="49" fontId="17" fillId="0" borderId="4" xfId="5" applyNumberFormat="1" applyFont="1" applyFill="1" applyBorder="1" applyAlignment="1" applyProtection="1">
      <alignment horizontal="left" vertical="top" wrapText="1"/>
    </xf>
    <xf numFmtId="49" fontId="17" fillId="6" borderId="4" xfId="5" applyNumberFormat="1" applyFont="1" applyFill="1" applyBorder="1" applyAlignment="1" applyProtection="1">
      <alignment horizontal="left" vertical="top" wrapText="1"/>
    </xf>
    <xf numFmtId="49" fontId="25" fillId="6" borderId="18" xfId="5" applyNumberFormat="1" applyFont="1" applyFill="1" applyBorder="1" applyAlignment="1" applyProtection="1">
      <alignment horizontal="left" vertical="top" wrapText="1"/>
      <protection locked="0"/>
    </xf>
    <xf numFmtId="49" fontId="12" fillId="6" borderId="18" xfId="1" applyNumberFormat="1" applyFont="1" applyFill="1" applyBorder="1" applyAlignment="1" applyProtection="1">
      <alignment horizontal="left" vertical="top" wrapText="1"/>
      <protection locked="0"/>
    </xf>
    <xf numFmtId="167" fontId="11" fillId="0" borderId="51" xfId="0" applyNumberFormat="1" applyFont="1" applyBorder="1" applyAlignment="1" applyProtection="1">
      <alignment horizontal="right"/>
      <protection hidden="1"/>
    </xf>
    <xf numFmtId="164" fontId="11" fillId="0" borderId="53" xfId="0" applyNumberFormat="1" applyFont="1" applyBorder="1" applyAlignment="1" applyProtection="1">
      <alignment horizontal="right"/>
      <protection hidden="1"/>
    </xf>
    <xf numFmtId="164" fontId="13" fillId="10" borderId="25" xfId="2" applyNumberFormat="1" applyFont="1" applyFill="1" applyBorder="1" applyAlignment="1">
      <alignment vertical="top"/>
    </xf>
    <xf numFmtId="164" fontId="13" fillId="10" borderId="2" xfId="2" applyNumberFormat="1" applyFont="1" applyFill="1" applyBorder="1" applyAlignment="1">
      <alignment vertical="top"/>
    </xf>
    <xf numFmtId="164" fontId="13" fillId="10" borderId="12" xfId="2" applyNumberFormat="1" applyFont="1" applyFill="1" applyBorder="1" applyAlignment="1">
      <alignment vertical="top"/>
    </xf>
    <xf numFmtId="164" fontId="11" fillId="0" borderId="0" xfId="0" applyNumberFormat="1" applyFont="1"/>
    <xf numFmtId="0" fontId="19" fillId="10" borderId="4" xfId="1" applyNumberFormat="1" applyFont="1" applyFill="1" applyBorder="1" applyAlignment="1">
      <alignment horizontal="left" vertical="top" wrapText="1"/>
    </xf>
    <xf numFmtId="0" fontId="24" fillId="10" borderId="25" xfId="0" applyFont="1" applyFill="1" applyBorder="1" applyAlignment="1">
      <alignment horizontal="center"/>
    </xf>
    <xf numFmtId="0" fontId="24" fillId="10" borderId="2" xfId="0" applyFont="1" applyFill="1" applyBorder="1" applyAlignment="1">
      <alignment horizontal="center"/>
    </xf>
    <xf numFmtId="0" fontId="24" fillId="10" borderId="12" xfId="0" applyFont="1" applyFill="1" applyBorder="1" applyAlignment="1">
      <alignment horizontal="center"/>
    </xf>
    <xf numFmtId="164" fontId="12" fillId="0" borderId="4" xfId="0" applyNumberFormat="1" applyFont="1" applyBorder="1" applyAlignment="1">
      <alignment horizontal="left" vertical="top"/>
    </xf>
    <xf numFmtId="164" fontId="11" fillId="0" borderId="25" xfId="2" applyNumberFormat="1" applyFont="1" applyFill="1" applyBorder="1" applyAlignment="1">
      <alignment vertical="top"/>
    </xf>
    <xf numFmtId="164" fontId="11" fillId="0" borderId="2" xfId="2" applyNumberFormat="1" applyFont="1" applyFill="1" applyBorder="1" applyAlignment="1">
      <alignment vertical="top"/>
    </xf>
    <xf numFmtId="164" fontId="11" fillId="0" borderId="2" xfId="0" applyNumberFormat="1" applyFont="1" applyBorder="1"/>
    <xf numFmtId="164" fontId="11" fillId="0" borderId="12" xfId="0" applyNumberFormat="1" applyFont="1" applyBorder="1"/>
    <xf numFmtId="0" fontId="5" fillId="12" borderId="27" xfId="3" applyFont="1" applyFill="1" applyBorder="1" applyAlignment="1">
      <alignment horizontal="center" vertical="center" textRotation="90" wrapText="1"/>
    </xf>
    <xf numFmtId="0" fontId="5" fillId="12" borderId="31" xfId="3" applyFont="1" applyFill="1" applyBorder="1" applyAlignment="1">
      <alignment horizontal="center" vertical="center" textRotation="90" wrapText="1"/>
    </xf>
    <xf numFmtId="0" fontId="5" fillId="12" borderId="28" xfId="3" applyFont="1" applyFill="1" applyBorder="1" applyAlignment="1">
      <alignment horizontal="center" vertical="center" textRotation="90" wrapText="1"/>
    </xf>
    <xf numFmtId="0" fontId="5" fillId="13" borderId="27" xfId="4" applyFont="1" applyFill="1" applyBorder="1" applyAlignment="1">
      <alignment horizontal="center" vertical="center" textRotation="90" wrapText="1"/>
    </xf>
    <xf numFmtId="0" fontId="5" fillId="13" borderId="31" xfId="4" applyFont="1" applyFill="1" applyBorder="1" applyAlignment="1">
      <alignment horizontal="center" vertical="center" textRotation="90" wrapText="1"/>
    </xf>
    <xf numFmtId="0" fontId="5" fillId="13" borderId="28" xfId="4" applyFont="1" applyFill="1" applyBorder="1" applyAlignment="1">
      <alignment horizontal="center" vertical="center" textRotation="90" wrapText="1"/>
    </xf>
    <xf numFmtId="0" fontId="11" fillId="18" borderId="46" xfId="0" applyFont="1" applyFill="1" applyBorder="1" applyAlignment="1" applyProtection="1">
      <alignment horizontal="center" wrapText="1"/>
      <protection hidden="1"/>
    </xf>
    <xf numFmtId="0" fontId="11" fillId="18" borderId="47" xfId="0" applyFont="1" applyFill="1" applyBorder="1" applyAlignment="1" applyProtection="1">
      <alignment horizontal="center" wrapText="1"/>
      <protection hidden="1"/>
    </xf>
    <xf numFmtId="0" fontId="5" fillId="14" borderId="27" xfId="4" applyFont="1" applyFill="1" applyBorder="1" applyAlignment="1">
      <alignment horizontal="center" vertical="center" textRotation="90" wrapText="1"/>
    </xf>
    <xf numFmtId="0" fontId="5" fillId="14" borderId="31" xfId="4" applyFont="1" applyFill="1" applyBorder="1" applyAlignment="1">
      <alignment horizontal="center" vertical="center" textRotation="90" wrapText="1"/>
    </xf>
    <xf numFmtId="0" fontId="5" fillId="14" borderId="28" xfId="4" applyFont="1" applyFill="1" applyBorder="1" applyAlignment="1">
      <alignment horizontal="center" vertical="center" textRotation="90" wrapText="1"/>
    </xf>
    <xf numFmtId="0" fontId="5" fillId="15" borderId="27" xfId="0" applyFont="1" applyFill="1" applyBorder="1" applyAlignment="1">
      <alignment horizontal="center" vertical="center" textRotation="90"/>
    </xf>
    <xf numFmtId="0" fontId="5" fillId="15" borderId="31" xfId="0" applyFont="1" applyFill="1" applyBorder="1" applyAlignment="1">
      <alignment horizontal="center" vertical="center" textRotation="90"/>
    </xf>
    <xf numFmtId="0" fontId="5" fillId="15" borderId="28" xfId="0" applyFont="1" applyFill="1" applyBorder="1" applyAlignment="1">
      <alignment horizontal="center" vertical="center" textRotation="90"/>
    </xf>
    <xf numFmtId="0" fontId="5" fillId="16" borderId="27" xfId="0" applyFont="1" applyFill="1" applyBorder="1" applyAlignment="1">
      <alignment horizontal="center" vertical="center" textRotation="90"/>
    </xf>
    <xf numFmtId="0" fontId="5" fillId="16" borderId="31" xfId="0" applyFont="1" applyFill="1" applyBorder="1" applyAlignment="1">
      <alignment horizontal="center" vertical="center" textRotation="90"/>
    </xf>
    <xf numFmtId="0" fontId="5" fillId="16" borderId="28" xfId="0" applyFont="1" applyFill="1" applyBorder="1" applyAlignment="1">
      <alignment horizontal="center" vertical="center" textRotation="90"/>
    </xf>
  </cellXfs>
  <cellStyles count="11">
    <cellStyle name="20% - Accent1" xfId="1" builtinId="30"/>
    <cellStyle name="40% - Accent1" xfId="2" builtinId="31"/>
    <cellStyle name="60% - Accent1" xfId="3" builtinId="32"/>
    <cellStyle name="Accent1" xfId="4" builtinId="29"/>
    <cellStyle name="Explanatory Text 2" xfId="9" xr:uid="{00000000-0005-0000-0000-000005000000}"/>
    <cellStyle name="Hyperlink" xfId="5" builtinId="8"/>
    <cellStyle name="Hyperlink 2" xfId="8" xr:uid="{00000000-0005-0000-0000-000007000000}"/>
    <cellStyle name="Hyperlink 2 2" xfId="10" xr:uid="{C837B5B2-CFA5-48AA-B5DD-05C5A0A44351}"/>
    <cellStyle name="Normal" xfId="0" builtinId="0"/>
    <cellStyle name="Normal 2" xfId="7" xr:uid="{00000000-0005-0000-0000-000009000000}"/>
    <cellStyle name="Normal_Sheet2" xfId="6" xr:uid="{00000000-0005-0000-0000-00000A000000}"/>
  </cellStyles>
  <dxfs count="0"/>
  <tableStyles count="0" defaultTableStyle="TableStyleMedium9" defaultPivotStyle="PivotStyleLight16"/>
  <colors>
    <mruColors>
      <color rgb="FFCEECF5"/>
      <color rgb="FFB2A1C7"/>
      <color rgb="FFE5E0EC"/>
      <color rgb="FFE0FFFF"/>
      <color rgb="FFDAEEF3"/>
      <color rgb="FF00FF00"/>
      <color rgb="FFEAF1DD"/>
      <color rgb="FFF6CECE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mba-syn-5\data\Assets\DASSHassets\DASSHDT00000382\MEDIN_spreadsheets\DASSHDT00000382-AS02\Archive\DASSHDT00000382-AS02%20-%20Copy.xlsx" TargetMode="External"/><Relationship Id="rId1" Type="http://schemas.openxmlformats.org/officeDocument/2006/relationships/externalLinkPath" Target="Archive/DASSHDT00000382-AS02%20-%20Cop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ad this first"/>
      <sheetName val="General Metadata Guidance"/>
      <sheetName val="General Metadata Form"/>
      <sheetName val="Station Guidance (optional)"/>
      <sheetName val="Station Form (optional)"/>
      <sheetName val="Sighting Guidance "/>
      <sheetName val="Sighting Form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C1" t="str">
            <v>sampleEventID</v>
          </cell>
          <cell r="AK1" t="str">
            <v>speciesNotes</v>
          </cell>
        </row>
        <row r="2">
          <cell r="C2" t="str">
            <v>sampEvID</v>
          </cell>
          <cell r="AK2" t="str">
            <v>specNotes</v>
          </cell>
        </row>
        <row r="3">
          <cell r="C3" t="str">
            <v>DASSHDT00000382_SE01</v>
          </cell>
          <cell r="AK3" t="str">
            <v>T</v>
          </cell>
        </row>
        <row r="4">
          <cell r="C4" t="str">
            <v>DASSHDT00000382_SE02</v>
          </cell>
          <cell r="AK4" t="str">
            <v>T</v>
          </cell>
        </row>
        <row r="5">
          <cell r="C5" t="str">
            <v>DASSHDT00000382_SE03</v>
          </cell>
          <cell r="AK5" t="str">
            <v>T</v>
          </cell>
        </row>
        <row r="6">
          <cell r="C6" t="str">
            <v>DASSHDT00000382_SE04</v>
          </cell>
          <cell r="AK6" t="str">
            <v>T</v>
          </cell>
        </row>
        <row r="7">
          <cell r="C7" t="str">
            <v>DASSHDT00000382_SE05</v>
          </cell>
          <cell r="AK7" t="str">
            <v>T</v>
          </cell>
        </row>
        <row r="8">
          <cell r="C8" t="str">
            <v>DASSHDT00000382_SE06</v>
          </cell>
          <cell r="AK8" t="str">
            <v>M</v>
          </cell>
        </row>
        <row r="9">
          <cell r="C9" t="str">
            <v>DASSHDT00000382_SE07</v>
          </cell>
          <cell r="AK9" t="str">
            <v>T</v>
          </cell>
        </row>
        <row r="10">
          <cell r="C10" t="str">
            <v>DASSHDT00000382_SE08</v>
          </cell>
          <cell r="AK10" t="str">
            <v>T</v>
          </cell>
        </row>
        <row r="11">
          <cell r="C11" t="str">
            <v>DASSHDT00000382_SE09</v>
          </cell>
          <cell r="AK11" t="str">
            <v>T</v>
          </cell>
        </row>
        <row r="12">
          <cell r="C12" t="str">
            <v>DASSHDT00000382_SE10</v>
          </cell>
          <cell r="AK12" t="str">
            <v>t</v>
          </cell>
        </row>
        <row r="13">
          <cell r="C13" t="str">
            <v>DASSHDT00000382_SE11</v>
          </cell>
          <cell r="AK13" t="str">
            <v>T</v>
          </cell>
        </row>
        <row r="14">
          <cell r="C14" t="str">
            <v>DASSHDT00000382_SE12</v>
          </cell>
          <cell r="AK14" t="str">
            <v>T</v>
          </cell>
        </row>
        <row r="15">
          <cell r="C15" t="str">
            <v>DASSHDT00000382_SE13</v>
          </cell>
          <cell r="AK15" t="str">
            <v>T</v>
          </cell>
        </row>
        <row r="16">
          <cell r="C16" t="str">
            <v>DASSHDT00000382_SE14</v>
          </cell>
          <cell r="AK16" t="str">
            <v>M</v>
          </cell>
        </row>
        <row r="17">
          <cell r="C17" t="str">
            <v>DASSHDT00000382_SE15</v>
          </cell>
          <cell r="AK17" t="str">
            <v>M</v>
          </cell>
        </row>
        <row r="18">
          <cell r="C18" t="str">
            <v>DASSHDT00000382_SE16</v>
          </cell>
          <cell r="AK18" t="str">
            <v>T</v>
          </cell>
        </row>
        <row r="19">
          <cell r="C19" t="str">
            <v>DASSHDT00000382_SE17</v>
          </cell>
          <cell r="AK19" t="str">
            <v>M</v>
          </cell>
        </row>
        <row r="20">
          <cell r="C20" t="str">
            <v>DASSHDT00000382_SE18</v>
          </cell>
          <cell r="AK20" t="str">
            <v>T</v>
          </cell>
        </row>
        <row r="21">
          <cell r="C21" t="str">
            <v>DASSHDT00000382_SE19</v>
          </cell>
          <cell r="AK21" t="str">
            <v>T</v>
          </cell>
        </row>
        <row r="22">
          <cell r="C22" t="str">
            <v>DASSHDT00000382_SE20</v>
          </cell>
          <cell r="AK22" t="str">
            <v>T</v>
          </cell>
        </row>
        <row r="23">
          <cell r="C23" t="str">
            <v>DASSHDT00000382_SE21</v>
          </cell>
          <cell r="AK23" t="str">
            <v>T</v>
          </cell>
        </row>
        <row r="24">
          <cell r="C24" t="str">
            <v>DASSHDT00000382_SE22</v>
          </cell>
          <cell r="AK24" t="str">
            <v>M</v>
          </cell>
        </row>
        <row r="25">
          <cell r="C25" t="str">
            <v>DASSHDT00000382_SE23</v>
          </cell>
          <cell r="AK25" t="str">
            <v>T</v>
          </cell>
        </row>
        <row r="26">
          <cell r="C26" t="str">
            <v>DASSHDT00000382_SE24</v>
          </cell>
          <cell r="AK26" t="str">
            <v>T</v>
          </cell>
        </row>
        <row r="27">
          <cell r="C27" t="str">
            <v>DASSHDT00000382_SE25</v>
          </cell>
          <cell r="AK27" t="str">
            <v>T</v>
          </cell>
        </row>
        <row r="28">
          <cell r="C28" t="str">
            <v>DASSHDT00000382_SE26</v>
          </cell>
          <cell r="AK28" t="str">
            <v>T</v>
          </cell>
        </row>
        <row r="29">
          <cell r="C29" t="str">
            <v>DASSHDT00000382_SE27</v>
          </cell>
          <cell r="AK29" t="str">
            <v>T</v>
          </cell>
        </row>
        <row r="30">
          <cell r="C30" t="str">
            <v>DASSHDT00000382_SE28</v>
          </cell>
          <cell r="AK30" t="str">
            <v>T</v>
          </cell>
        </row>
        <row r="31">
          <cell r="C31" t="str">
            <v>DASSHDT00000382_SE29</v>
          </cell>
          <cell r="AK31" t="str">
            <v>T</v>
          </cell>
        </row>
        <row r="32">
          <cell r="C32" t="str">
            <v>DASSHDT00000382_SE30</v>
          </cell>
          <cell r="AK32" t="str">
            <v>T</v>
          </cell>
        </row>
        <row r="33">
          <cell r="C33" t="str">
            <v>DASSHDT00000382_SE31</v>
          </cell>
          <cell r="AK33" t="str">
            <v>T</v>
          </cell>
        </row>
        <row r="34">
          <cell r="C34" t="str">
            <v>DASSHDT00000382_SE32</v>
          </cell>
          <cell r="AK34" t="str">
            <v>M</v>
          </cell>
        </row>
        <row r="35">
          <cell r="C35" t="str">
            <v>DASSHDT00000382_SE33</v>
          </cell>
          <cell r="AK35" t="str">
            <v>M</v>
          </cell>
        </row>
        <row r="36">
          <cell r="C36" t="str">
            <v>DASSHDT00000382_SE34</v>
          </cell>
          <cell r="AK36" t="str">
            <v>M</v>
          </cell>
        </row>
        <row r="37">
          <cell r="C37" t="str">
            <v>DASSHDT00000382_SE35</v>
          </cell>
          <cell r="AK37" t="str">
            <v>M</v>
          </cell>
        </row>
        <row r="38">
          <cell r="C38" t="str">
            <v>DASSHDT00000382_SE36</v>
          </cell>
          <cell r="AK38" t="str">
            <v>F</v>
          </cell>
        </row>
        <row r="39">
          <cell r="C39" t="str">
            <v>DASSHDT00000382_SE37</v>
          </cell>
          <cell r="AK39" t="str">
            <v>T</v>
          </cell>
        </row>
        <row r="40">
          <cell r="C40" t="str">
            <v>DASSHDT00000382_SE38</v>
          </cell>
          <cell r="AK40" t="str">
            <v>T</v>
          </cell>
        </row>
        <row r="41">
          <cell r="C41" t="str">
            <v>DASSHDT00000382_SE39</v>
          </cell>
          <cell r="AK41" t="str">
            <v>T</v>
          </cell>
        </row>
        <row r="42">
          <cell r="C42" t="str">
            <v>DASSHDT00000382_SE40</v>
          </cell>
          <cell r="AK42" t="str">
            <v>F</v>
          </cell>
        </row>
        <row r="43">
          <cell r="C43" t="str">
            <v>DASSHDT00000382_SE41</v>
          </cell>
          <cell r="AK43" t="str">
            <v>M</v>
          </cell>
        </row>
        <row r="44">
          <cell r="C44" t="str">
            <v>DASSHDT00000382_SE42</v>
          </cell>
          <cell r="AK44" t="str">
            <v>M</v>
          </cell>
        </row>
        <row r="45">
          <cell r="C45" t="str">
            <v>DASSHDT00000382_SE43</v>
          </cell>
          <cell r="AK45" t="str">
            <v>M</v>
          </cell>
        </row>
        <row r="46">
          <cell r="C46" t="str">
            <v>DASSHDT00000382_SE44</v>
          </cell>
          <cell r="AK46" t="str">
            <v>M</v>
          </cell>
        </row>
        <row r="47">
          <cell r="C47" t="str">
            <v>DASSHDT00000382_SE45</v>
          </cell>
          <cell r="AK47" t="str">
            <v>M</v>
          </cell>
        </row>
        <row r="48">
          <cell r="C48" t="str">
            <v>DASSHDT00000382_SE46</v>
          </cell>
          <cell r="AK48" t="str">
            <v>M</v>
          </cell>
        </row>
        <row r="49">
          <cell r="C49" t="str">
            <v>DASSHDT00000382_SE47</v>
          </cell>
          <cell r="AK49" t="str">
            <v>T</v>
          </cell>
        </row>
        <row r="50">
          <cell r="C50" t="str">
            <v>DASSHDT00000382_SE48</v>
          </cell>
          <cell r="AK50" t="str">
            <v>T</v>
          </cell>
        </row>
        <row r="51">
          <cell r="C51" t="str">
            <v>DASSHDT00000382_SE49</v>
          </cell>
          <cell r="AK51" t="str">
            <v>T</v>
          </cell>
        </row>
        <row r="52">
          <cell r="C52" t="str">
            <v>DASSHDT00000382_SE50</v>
          </cell>
          <cell r="AK52" t="str">
            <v>T</v>
          </cell>
        </row>
        <row r="53">
          <cell r="C53" t="str">
            <v>DASSHDT00000382_SE51</v>
          </cell>
          <cell r="AK53" t="str">
            <v>M</v>
          </cell>
        </row>
        <row r="54">
          <cell r="C54" t="str">
            <v>DASSHDT00000382_SE52</v>
          </cell>
          <cell r="AK54" t="str">
            <v>T</v>
          </cell>
        </row>
        <row r="55">
          <cell r="C55" t="str">
            <v>DASSHDT00000382_SE53</v>
          </cell>
          <cell r="AK55" t="str">
            <v>T</v>
          </cell>
        </row>
        <row r="56">
          <cell r="C56" t="str">
            <v>DASSHDT00000382_SE54</v>
          </cell>
          <cell r="AK56" t="str">
            <v>T</v>
          </cell>
        </row>
        <row r="57">
          <cell r="C57" t="str">
            <v>DASSHDT00000382_SE55</v>
          </cell>
          <cell r="AK57" t="str">
            <v>M</v>
          </cell>
        </row>
        <row r="58">
          <cell r="C58" t="str">
            <v>DASSHDT00000382_SE56</v>
          </cell>
          <cell r="AK58" t="str">
            <v>M</v>
          </cell>
        </row>
        <row r="59">
          <cell r="C59" t="str">
            <v>DASSHDT00000382_SE57</v>
          </cell>
          <cell r="AK59" t="str">
            <v>M</v>
          </cell>
        </row>
        <row r="60">
          <cell r="C60" t="str">
            <v>DASSHDT00000382_SE58</v>
          </cell>
          <cell r="AK60" t="str">
            <v>M</v>
          </cell>
        </row>
        <row r="61">
          <cell r="C61" t="str">
            <v>DASSHDT00000382_SE59</v>
          </cell>
          <cell r="AK61" t="str">
            <v>M</v>
          </cell>
        </row>
        <row r="62">
          <cell r="C62" t="str">
            <v>DASSHDT00000382_SE60</v>
          </cell>
          <cell r="AK62" t="str">
            <v>T</v>
          </cell>
        </row>
        <row r="63">
          <cell r="C63" t="str">
            <v>DASSHDT00000382_SE61</v>
          </cell>
          <cell r="AK63" t="str">
            <v>T</v>
          </cell>
        </row>
        <row r="64">
          <cell r="C64" t="str">
            <v>DASSHDT00000382_SE62</v>
          </cell>
          <cell r="AK64" t="str">
            <v>T</v>
          </cell>
        </row>
        <row r="65">
          <cell r="C65" t="str">
            <v>DASSHDT00000382_SE63</v>
          </cell>
          <cell r="AK65" t="str">
            <v>F</v>
          </cell>
        </row>
        <row r="66">
          <cell r="C66" t="str">
            <v>DASSHDT00000382_SE64</v>
          </cell>
          <cell r="AK66" t="str">
            <v>M</v>
          </cell>
        </row>
        <row r="67">
          <cell r="C67" t="str">
            <v>DASSHDT00000382_SE65</v>
          </cell>
          <cell r="AK67" t="str">
            <v>M</v>
          </cell>
        </row>
        <row r="68">
          <cell r="C68" t="str">
            <v>DASSHDT00000382_SE66</v>
          </cell>
          <cell r="AK68" t="str">
            <v>T</v>
          </cell>
        </row>
        <row r="69">
          <cell r="C69" t="str">
            <v>DASSHDT00000382_SE67</v>
          </cell>
          <cell r="AK69" t="str">
            <v>T</v>
          </cell>
        </row>
        <row r="70">
          <cell r="C70" t="str">
            <v>DASSHDT00000382_SE68</v>
          </cell>
          <cell r="AK70" t="str">
            <v>T</v>
          </cell>
        </row>
        <row r="71">
          <cell r="C71" t="str">
            <v>DASSHDT00000382_SE69</v>
          </cell>
          <cell r="AK71" t="str">
            <v>T</v>
          </cell>
        </row>
        <row r="72">
          <cell r="C72" t="str">
            <v>DASSHDT00000382_SE70</v>
          </cell>
          <cell r="AK72" t="str">
            <v>T</v>
          </cell>
        </row>
        <row r="73">
          <cell r="C73" t="str">
            <v>DASSHDT00000382_SE71</v>
          </cell>
          <cell r="AK73" t="str">
            <v>T</v>
          </cell>
        </row>
        <row r="74">
          <cell r="C74" t="str">
            <v>DASSHDT00000382_SE72</v>
          </cell>
          <cell r="AK74" t="str">
            <v>M</v>
          </cell>
        </row>
        <row r="75">
          <cell r="C75" t="str">
            <v>DASSHDT00000382_SE73</v>
          </cell>
          <cell r="AK75" t="str">
            <v>M</v>
          </cell>
        </row>
        <row r="76">
          <cell r="C76" t="str">
            <v>DASSHDT00000382_SE74</v>
          </cell>
          <cell r="AK76" t="str">
            <v>T</v>
          </cell>
        </row>
        <row r="77">
          <cell r="C77" t="str">
            <v>DASSHDT00000382_SE75</v>
          </cell>
          <cell r="AK77" t="str">
            <v>M</v>
          </cell>
        </row>
        <row r="78">
          <cell r="C78" t="str">
            <v>DASSHDT00000382_SE76</v>
          </cell>
          <cell r="AK78" t="str">
            <v>T</v>
          </cell>
        </row>
        <row r="79">
          <cell r="C79" t="str">
            <v>DASSHDT00000382_SE77</v>
          </cell>
          <cell r="AK79" t="str">
            <v>T</v>
          </cell>
        </row>
        <row r="80">
          <cell r="C80" t="str">
            <v>DASSHDT00000382_SE78</v>
          </cell>
          <cell r="AK80" t="str">
            <v>T</v>
          </cell>
        </row>
        <row r="81">
          <cell r="C81" t="str">
            <v>DASSHDT00000382_SE79</v>
          </cell>
          <cell r="AK81" t="str">
            <v>T</v>
          </cell>
        </row>
        <row r="82">
          <cell r="C82" t="str">
            <v>DASSHDT00000382_SE80</v>
          </cell>
          <cell r="AK82" t="str">
            <v>T</v>
          </cell>
        </row>
        <row r="83">
          <cell r="C83" t="str">
            <v>DASSHDT00000382_SE81</v>
          </cell>
          <cell r="AK83" t="str">
            <v>M</v>
          </cell>
        </row>
        <row r="84">
          <cell r="C84" t="str">
            <v>DASSHDT00000382_SE82</v>
          </cell>
          <cell r="AK84" t="str">
            <v>M</v>
          </cell>
        </row>
        <row r="85">
          <cell r="C85" t="str">
            <v>DASSHDT00000382_SE83</v>
          </cell>
          <cell r="AK85" t="str">
            <v>T</v>
          </cell>
        </row>
        <row r="86">
          <cell r="C86" t="str">
            <v>DASSHDT00000382_SE84</v>
          </cell>
          <cell r="AK86" t="str">
            <v>T</v>
          </cell>
        </row>
        <row r="87">
          <cell r="C87" t="str">
            <v>DASSHDT00000382_SE85</v>
          </cell>
          <cell r="AK87" t="str">
            <v>M</v>
          </cell>
        </row>
        <row r="88">
          <cell r="C88" t="str">
            <v>DASSHDT00000382_SE86</v>
          </cell>
          <cell r="AK88" t="str">
            <v>M</v>
          </cell>
        </row>
        <row r="89">
          <cell r="C89" t="str">
            <v>DASSHDT00000382_SE87</v>
          </cell>
          <cell r="AK89" t="str">
            <v>T</v>
          </cell>
        </row>
        <row r="90">
          <cell r="C90" t="str">
            <v>DASSHDT00000382_SE88</v>
          </cell>
          <cell r="AK90" t="str">
            <v>M</v>
          </cell>
        </row>
        <row r="91">
          <cell r="C91" t="str">
            <v>DASSHDT00000382_SE89</v>
          </cell>
          <cell r="AK91" t="str">
            <v>M</v>
          </cell>
        </row>
        <row r="92">
          <cell r="C92" t="str">
            <v>DASSHDT00000382_SE90</v>
          </cell>
          <cell r="AK92" t="str">
            <v>M</v>
          </cell>
        </row>
        <row r="93">
          <cell r="C93" t="str">
            <v>DASSHDT00000382_SE91</v>
          </cell>
          <cell r="AK93" t="str">
            <v>T</v>
          </cell>
        </row>
        <row r="94">
          <cell r="C94" t="str">
            <v>DASSHDT00000382_SE92</v>
          </cell>
          <cell r="AK94" t="str">
            <v>T</v>
          </cell>
        </row>
        <row r="95">
          <cell r="C95" t="str">
            <v>DASSHDT00000382_SE93</v>
          </cell>
          <cell r="AK95" t="str">
            <v>T</v>
          </cell>
        </row>
        <row r="96">
          <cell r="C96" t="str">
            <v>DASSHDT00000382_SE94</v>
          </cell>
          <cell r="AK96" t="str">
            <v>T</v>
          </cell>
        </row>
        <row r="97">
          <cell r="C97" t="str">
            <v>DASSHDT00000382_SE95</v>
          </cell>
          <cell r="AK97" t="str">
            <v>M</v>
          </cell>
        </row>
        <row r="98">
          <cell r="C98" t="str">
            <v>DASSHDT00000382_SE96</v>
          </cell>
          <cell r="AK98" t="str">
            <v>M</v>
          </cell>
        </row>
        <row r="99">
          <cell r="C99" t="str">
            <v>DASSHDT00000382_SE97</v>
          </cell>
          <cell r="AK99" t="str">
            <v>M</v>
          </cell>
        </row>
        <row r="100">
          <cell r="C100" t="str">
            <v>DASSHDT00000382_SE98</v>
          </cell>
          <cell r="AK100" t="str">
            <v>T</v>
          </cell>
        </row>
        <row r="101">
          <cell r="C101" t="str">
            <v>DASSHDT00000382_SE99</v>
          </cell>
          <cell r="AK101" t="str">
            <v>T</v>
          </cell>
        </row>
        <row r="102">
          <cell r="C102" t="str">
            <v>DASSHDT00000382_SE100</v>
          </cell>
          <cell r="AK102" t="str">
            <v>M</v>
          </cell>
        </row>
        <row r="103">
          <cell r="C103" t="str">
            <v>DASSHDT00000382_SE101</v>
          </cell>
          <cell r="AK103" t="str">
            <v>T</v>
          </cell>
        </row>
        <row r="104">
          <cell r="C104" t="str">
            <v>DASSHDT00000382_SE102</v>
          </cell>
          <cell r="AK104" t="str">
            <v>T</v>
          </cell>
        </row>
        <row r="105">
          <cell r="C105" t="str">
            <v>DASSHDT00000382_SE103</v>
          </cell>
          <cell r="AK105" t="str">
            <v>T</v>
          </cell>
        </row>
        <row r="106">
          <cell r="C106" t="str">
            <v>DASSHDT00000382_SE104</v>
          </cell>
          <cell r="AK106" t="str">
            <v>T</v>
          </cell>
        </row>
        <row r="107">
          <cell r="C107" t="str">
            <v>DASSHDT00000382_SE105</v>
          </cell>
          <cell r="AK107" t="str">
            <v>T</v>
          </cell>
        </row>
        <row r="108">
          <cell r="C108" t="str">
            <v>DASSHDT00000382_SE106</v>
          </cell>
          <cell r="AK108" t="str">
            <v>M</v>
          </cell>
        </row>
        <row r="109">
          <cell r="C109" t="str">
            <v>DASSHDT00000382_SE107</v>
          </cell>
          <cell r="AK109" t="str">
            <v>M</v>
          </cell>
        </row>
        <row r="110">
          <cell r="C110" t="str">
            <v>DASSHDT00000382_SE109</v>
          </cell>
          <cell r="AK110" t="str">
            <v>M</v>
          </cell>
        </row>
        <row r="111">
          <cell r="C111" t="str">
            <v>DASSHDT00000382_SE110</v>
          </cell>
          <cell r="AK111" t="str">
            <v>T</v>
          </cell>
        </row>
        <row r="112">
          <cell r="C112" t="str">
            <v>DASSHDT00000382_SE111</v>
          </cell>
          <cell r="AK112" t="str">
            <v>T</v>
          </cell>
        </row>
        <row r="113">
          <cell r="C113" t="str">
            <v>DASSHDT00000382_SE112</v>
          </cell>
          <cell r="AK113" t="str">
            <v>T</v>
          </cell>
        </row>
        <row r="114">
          <cell r="C114" t="str">
            <v>DASSHDT00000382_SE113</v>
          </cell>
          <cell r="AK114" t="str">
            <v>T</v>
          </cell>
        </row>
        <row r="115">
          <cell r="C115" t="str">
            <v>DASSHDT00000382_SE114</v>
          </cell>
          <cell r="AK115" t="str">
            <v>M</v>
          </cell>
        </row>
        <row r="116">
          <cell r="C116" t="str">
            <v>DASSHDT00000382_SE115</v>
          </cell>
          <cell r="AK116" t="str">
            <v>M</v>
          </cell>
        </row>
        <row r="117">
          <cell r="C117" t="str">
            <v>DASSHDT00000382_SE116</v>
          </cell>
          <cell r="AK117" t="str">
            <v>M</v>
          </cell>
        </row>
        <row r="118">
          <cell r="C118" t="str">
            <v>DASSHDT00000382_SE117</v>
          </cell>
          <cell r="AK118" t="str">
            <v>M</v>
          </cell>
        </row>
        <row r="119">
          <cell r="C119" t="str">
            <v>DASSHDT00000382_SE118</v>
          </cell>
          <cell r="AK119" t="str">
            <v>M</v>
          </cell>
        </row>
        <row r="120">
          <cell r="C120" t="str">
            <v>DASSHDT00000382_SE119</v>
          </cell>
          <cell r="AK120" t="str">
            <v>T</v>
          </cell>
        </row>
        <row r="121">
          <cell r="C121" t="str">
            <v>DASSHDT00000382_SE120</v>
          </cell>
          <cell r="AK121" t="str">
            <v>M</v>
          </cell>
        </row>
        <row r="122">
          <cell r="C122" t="str">
            <v>DASSHDT00000382_SE121</v>
          </cell>
          <cell r="AK122" t="str">
            <v>T</v>
          </cell>
        </row>
        <row r="123">
          <cell r="C123" t="str">
            <v>DASSHDT00000382_SE122</v>
          </cell>
          <cell r="AK123" t="str">
            <v>M</v>
          </cell>
        </row>
        <row r="124">
          <cell r="C124" t="str">
            <v>DASSHDT00000382_SE123</v>
          </cell>
          <cell r="AK124" t="str">
            <v>T</v>
          </cell>
        </row>
        <row r="125">
          <cell r="C125" t="str">
            <v>DASSHDT00000382_SE124</v>
          </cell>
          <cell r="AK125" t="str">
            <v>T</v>
          </cell>
        </row>
        <row r="126">
          <cell r="C126" t="str">
            <v>DASSHDT00000382_SE125</v>
          </cell>
          <cell r="AK126" t="str">
            <v>T</v>
          </cell>
        </row>
        <row r="127">
          <cell r="C127" t="str">
            <v>DASSHDT00000382_SE126</v>
          </cell>
          <cell r="AK127" t="str">
            <v>T</v>
          </cell>
        </row>
        <row r="128">
          <cell r="C128" t="str">
            <v>DASSHDT00000382_SE127</v>
          </cell>
          <cell r="AK128" t="str">
            <v>M</v>
          </cell>
        </row>
        <row r="129">
          <cell r="C129" t="str">
            <v>DASSHDT00000382_SE128</v>
          </cell>
          <cell r="AK129" t="str">
            <v>T</v>
          </cell>
        </row>
        <row r="130">
          <cell r="C130" t="str">
            <v>DASSHDT00000382_SE129</v>
          </cell>
          <cell r="AK130" t="str">
            <v>T</v>
          </cell>
        </row>
        <row r="131">
          <cell r="C131" t="str">
            <v>DASSHDT00000382_SE130</v>
          </cell>
          <cell r="AK131" t="str">
            <v>M</v>
          </cell>
        </row>
        <row r="132">
          <cell r="C132" t="str">
            <v>DASSHDT00000382_SE131</v>
          </cell>
          <cell r="AK132" t="str">
            <v>M</v>
          </cell>
        </row>
        <row r="133">
          <cell r="C133" t="str">
            <v>DASSHDT00000382_SE132</v>
          </cell>
          <cell r="AK133" t="str">
            <v>T</v>
          </cell>
        </row>
        <row r="134">
          <cell r="C134" t="str">
            <v>DASSHDT00000382_SE133</v>
          </cell>
          <cell r="AK134" t="str">
            <v>T</v>
          </cell>
        </row>
        <row r="135">
          <cell r="C135" t="str">
            <v>DASSHDT00000382_SE134</v>
          </cell>
          <cell r="AK135" t="str">
            <v>T</v>
          </cell>
        </row>
        <row r="136">
          <cell r="C136" t="str">
            <v>DASSHDT00000382_SE135</v>
          </cell>
          <cell r="AK136" t="str">
            <v>T</v>
          </cell>
        </row>
        <row r="137">
          <cell r="C137" t="str">
            <v>DASSHDT00000382_SE136</v>
          </cell>
          <cell r="AK137" t="str">
            <v>M</v>
          </cell>
        </row>
        <row r="138">
          <cell r="C138" t="str">
            <v>DASSHDT00000382_SE137</v>
          </cell>
          <cell r="AK138" t="str">
            <v>T</v>
          </cell>
        </row>
        <row r="139">
          <cell r="C139" t="str">
            <v>DASSHDT00000382_SE138</v>
          </cell>
          <cell r="AK139" t="str">
            <v>M</v>
          </cell>
        </row>
        <row r="140">
          <cell r="C140" t="str">
            <v>DASSHDT00000382_SE139</v>
          </cell>
          <cell r="AK140" t="str">
            <v>M</v>
          </cell>
        </row>
        <row r="141">
          <cell r="C141" t="str">
            <v>DASSHDT00000382_SE140</v>
          </cell>
          <cell r="AK141" t="str">
            <v>T</v>
          </cell>
        </row>
        <row r="142">
          <cell r="C142" t="str">
            <v>DASSHDT00000382_SE141</v>
          </cell>
          <cell r="AK142" t="str">
            <v>T</v>
          </cell>
        </row>
        <row r="143">
          <cell r="C143" t="str">
            <v>DASSHDT00000382_SE142</v>
          </cell>
          <cell r="AK143" t="str">
            <v>T</v>
          </cell>
        </row>
        <row r="144">
          <cell r="C144" t="str">
            <v>DASSHDT00000382_SE143</v>
          </cell>
          <cell r="AK144" t="str">
            <v>M</v>
          </cell>
        </row>
        <row r="145">
          <cell r="C145" t="str">
            <v>DASSHDT00000382_SE144</v>
          </cell>
          <cell r="AK145" t="str">
            <v>M</v>
          </cell>
        </row>
        <row r="146">
          <cell r="C146" t="str">
            <v>DASSHDT00000382_SE145</v>
          </cell>
          <cell r="AK146" t="str">
            <v>T</v>
          </cell>
        </row>
        <row r="147">
          <cell r="C147" t="str">
            <v>DASSHDT00000382_SE146</v>
          </cell>
          <cell r="AK147" t="str">
            <v>M</v>
          </cell>
        </row>
        <row r="148">
          <cell r="C148" t="str">
            <v>DASSHDT00000382_SE147</v>
          </cell>
          <cell r="AK148" t="str">
            <v>M</v>
          </cell>
        </row>
        <row r="149">
          <cell r="C149" t="str">
            <v>DASSHDT00000382_SE148</v>
          </cell>
          <cell r="AK149" t="str">
            <v>M</v>
          </cell>
        </row>
        <row r="150">
          <cell r="C150" t="str">
            <v>DASSHDT00000382_SE149</v>
          </cell>
          <cell r="AK150" t="str">
            <v>M</v>
          </cell>
        </row>
        <row r="151">
          <cell r="C151" t="str">
            <v>DASSHDT00000382_SE150</v>
          </cell>
          <cell r="AK151" t="str">
            <v>M</v>
          </cell>
        </row>
        <row r="152">
          <cell r="C152" t="str">
            <v>DASSHDT00000382_SE151</v>
          </cell>
          <cell r="AK152" t="str">
            <v>M</v>
          </cell>
        </row>
        <row r="153">
          <cell r="C153" t="str">
            <v>DASSHDT00000382_SE152</v>
          </cell>
          <cell r="AK153" t="str">
            <v>M</v>
          </cell>
        </row>
        <row r="154">
          <cell r="C154" t="str">
            <v>DASSHDT00000382_SE153</v>
          </cell>
          <cell r="AK154" t="str">
            <v>M</v>
          </cell>
        </row>
        <row r="155">
          <cell r="C155" t="str">
            <v>DASSHDT00000382_SE154</v>
          </cell>
          <cell r="AK155" t="str">
            <v>M</v>
          </cell>
        </row>
        <row r="156">
          <cell r="C156" t="str">
            <v>DASSHDT00000382_SE155</v>
          </cell>
          <cell r="AK156" t="str">
            <v>M</v>
          </cell>
        </row>
        <row r="157">
          <cell r="C157" t="str">
            <v>DASSHDT00000382_SE156</v>
          </cell>
          <cell r="AK157" t="str">
            <v>M</v>
          </cell>
        </row>
        <row r="158">
          <cell r="C158" t="str">
            <v>DASSHDT00000382_SE157</v>
          </cell>
          <cell r="AK158" t="str">
            <v>T</v>
          </cell>
        </row>
        <row r="159">
          <cell r="C159" t="str">
            <v>DASSHDT00000382_SE158</v>
          </cell>
          <cell r="AK159" t="str">
            <v>T</v>
          </cell>
        </row>
        <row r="160">
          <cell r="C160" t="str">
            <v>DASSHDT00000382_SE159</v>
          </cell>
          <cell r="AK160" t="str">
            <v>T</v>
          </cell>
        </row>
        <row r="161">
          <cell r="C161" t="str">
            <v>DASSHDT00000382_SE160</v>
          </cell>
          <cell r="AK161" t="str">
            <v>M</v>
          </cell>
        </row>
        <row r="162">
          <cell r="C162" t="str">
            <v>DASSHDT00000382_SE161</v>
          </cell>
          <cell r="AK162" t="str">
            <v>M</v>
          </cell>
        </row>
        <row r="163">
          <cell r="C163" t="str">
            <v>DASSHDT00000382_SE162</v>
          </cell>
          <cell r="AK163" t="str">
            <v>M</v>
          </cell>
        </row>
        <row r="164">
          <cell r="C164" t="str">
            <v>DASSHDT00000382_SE163</v>
          </cell>
          <cell r="AK164" t="str">
            <v>M</v>
          </cell>
        </row>
        <row r="165">
          <cell r="C165" t="str">
            <v>DASSHDT00000382_SE164</v>
          </cell>
          <cell r="AK165" t="str">
            <v>T</v>
          </cell>
        </row>
        <row r="166">
          <cell r="C166" t="str">
            <v>DASSHDT00000382_SE165</v>
          </cell>
          <cell r="AK166" t="str">
            <v>M</v>
          </cell>
        </row>
        <row r="167">
          <cell r="C167" t="str">
            <v>DASSHDT00000382_SE166</v>
          </cell>
          <cell r="AK167" t="str">
            <v>M</v>
          </cell>
        </row>
        <row r="168">
          <cell r="C168" t="str">
            <v>DASSHDT00000382_SE167</v>
          </cell>
          <cell r="AK168" t="str">
            <v>M</v>
          </cell>
        </row>
        <row r="169">
          <cell r="C169" t="str">
            <v>DASSHDT00000382_SE168</v>
          </cell>
          <cell r="AK169" t="str">
            <v>T</v>
          </cell>
        </row>
        <row r="170">
          <cell r="C170" t="str">
            <v>DASSHDT00000382_SE169</v>
          </cell>
          <cell r="AK170" t="str">
            <v>M</v>
          </cell>
        </row>
        <row r="171">
          <cell r="C171" t="str">
            <v>DASSHDT00000382_SE170</v>
          </cell>
          <cell r="AK171" t="str">
            <v>T</v>
          </cell>
        </row>
        <row r="172">
          <cell r="C172" t="str">
            <v>DASSHDT00000382_SE171</v>
          </cell>
          <cell r="AK172" t="str">
            <v>M</v>
          </cell>
        </row>
        <row r="173">
          <cell r="C173" t="str">
            <v>DASSHDT00000382_SE172</v>
          </cell>
          <cell r="AK173" t="str">
            <v>T</v>
          </cell>
        </row>
        <row r="174">
          <cell r="C174" t="str">
            <v>DASSHDT00000382_SE173</v>
          </cell>
          <cell r="AK174" t="str">
            <v>T</v>
          </cell>
        </row>
        <row r="175">
          <cell r="C175" t="str">
            <v>DASSHDT00000382_SE174</v>
          </cell>
          <cell r="AK175" t="str">
            <v>T</v>
          </cell>
        </row>
        <row r="176">
          <cell r="C176" t="str">
            <v>DASSHDT00000382_SE175</v>
          </cell>
          <cell r="AK176" t="str">
            <v>M</v>
          </cell>
        </row>
        <row r="177">
          <cell r="C177" t="str">
            <v>DASSHDT00000382_SE176</v>
          </cell>
          <cell r="AK177" t="str">
            <v>M</v>
          </cell>
        </row>
        <row r="178">
          <cell r="C178" t="str">
            <v>DASSHDT00000382_SE177</v>
          </cell>
          <cell r="AK178" t="str">
            <v>T</v>
          </cell>
        </row>
        <row r="179">
          <cell r="C179" t="str">
            <v>DASSHDT00000382_SE178</v>
          </cell>
          <cell r="AK179" t="str">
            <v>T</v>
          </cell>
        </row>
        <row r="180">
          <cell r="C180" t="str">
            <v>DASSHDT00000382_SE179</v>
          </cell>
          <cell r="AK180" t="str">
            <v>F</v>
          </cell>
        </row>
        <row r="181">
          <cell r="C181" t="str">
            <v>DASSHDT00000382_SE180</v>
          </cell>
          <cell r="AK181" t="str">
            <v>T</v>
          </cell>
        </row>
        <row r="182">
          <cell r="C182" t="str">
            <v>DASSHDT00000382_SE181</v>
          </cell>
          <cell r="AK182" t="str">
            <v>T</v>
          </cell>
        </row>
        <row r="183">
          <cell r="C183" t="str">
            <v>DASSHDT00000382_SE182</v>
          </cell>
          <cell r="AK183" t="str">
            <v>M</v>
          </cell>
        </row>
        <row r="184">
          <cell r="C184" t="str">
            <v>DASSHDT00000382_SE183</v>
          </cell>
          <cell r="AK184" t="str">
            <v>T</v>
          </cell>
        </row>
        <row r="185">
          <cell r="C185" t="str">
            <v>DASSHDT00000382_SE184</v>
          </cell>
          <cell r="AK185" t="str">
            <v>T</v>
          </cell>
        </row>
        <row r="186">
          <cell r="C186" t="str">
            <v>DASSHDT00000382_SE185</v>
          </cell>
          <cell r="AK186" t="str">
            <v>T</v>
          </cell>
        </row>
        <row r="187">
          <cell r="C187" t="str">
            <v>DASSHDT00000382_SE186</v>
          </cell>
          <cell r="AK187" t="str">
            <v>M</v>
          </cell>
        </row>
        <row r="188">
          <cell r="C188" t="str">
            <v>DASSHDT00000382_SE187</v>
          </cell>
          <cell r="AK188" t="str">
            <v>T</v>
          </cell>
        </row>
        <row r="189">
          <cell r="C189" t="str">
            <v>DASSHDT00000382_SE188</v>
          </cell>
          <cell r="AK189" t="str">
            <v>M</v>
          </cell>
        </row>
        <row r="190">
          <cell r="C190" t="str">
            <v>DASSHDT00000382_SE189</v>
          </cell>
          <cell r="AK190" t="str">
            <v>M</v>
          </cell>
        </row>
        <row r="191">
          <cell r="C191" t="str">
            <v>DASSHDT00000382_SE190</v>
          </cell>
          <cell r="AK191" t="str">
            <v>T</v>
          </cell>
        </row>
        <row r="192">
          <cell r="C192" t="str">
            <v>DASSHDT00000382_SE191</v>
          </cell>
          <cell r="AK192" t="str">
            <v>T</v>
          </cell>
        </row>
        <row r="193">
          <cell r="C193" t="str">
            <v>DASSHDT00000382_SE192</v>
          </cell>
          <cell r="AK193" t="str">
            <v>T</v>
          </cell>
        </row>
        <row r="194">
          <cell r="C194" t="str">
            <v>DASSHDT00000382_SE193</v>
          </cell>
          <cell r="AK194" t="str">
            <v>T</v>
          </cell>
        </row>
        <row r="195">
          <cell r="C195" t="str">
            <v>DASSHDT00000382_SE194</v>
          </cell>
          <cell r="AK195" t="str">
            <v>T</v>
          </cell>
        </row>
        <row r="196">
          <cell r="C196" t="str">
            <v>DASSHDT00000382_SE195</v>
          </cell>
          <cell r="AK196" t="str">
            <v>T</v>
          </cell>
        </row>
        <row r="197">
          <cell r="C197" t="str">
            <v>DASSHDT00000382_SE196</v>
          </cell>
          <cell r="AK197" t="str">
            <v>T</v>
          </cell>
        </row>
        <row r="198">
          <cell r="C198" t="str">
            <v>DASSHDT00000382_SE197</v>
          </cell>
          <cell r="AK198" t="str">
            <v>T</v>
          </cell>
        </row>
        <row r="199">
          <cell r="C199" t="str">
            <v>DASSHDT00000382_SE198</v>
          </cell>
          <cell r="AK199" t="str">
            <v>M</v>
          </cell>
        </row>
        <row r="200">
          <cell r="C200" t="str">
            <v>DASSHDT00000382_SE199</v>
          </cell>
          <cell r="AK200" t="str">
            <v>M</v>
          </cell>
        </row>
        <row r="201">
          <cell r="C201" t="str">
            <v>DASSHDT00000382_SE200</v>
          </cell>
          <cell r="AK201" t="str">
            <v>T</v>
          </cell>
        </row>
        <row r="202">
          <cell r="C202" t="str">
            <v>DASSHDT00000382_SE201</v>
          </cell>
          <cell r="AK202" t="str">
            <v>M</v>
          </cell>
        </row>
        <row r="203">
          <cell r="C203" t="str">
            <v>DASSHDT00000382_SE202</v>
          </cell>
          <cell r="AK203" t="str">
            <v>M</v>
          </cell>
        </row>
        <row r="204">
          <cell r="C204" t="str">
            <v>DASSHDT00000382_SE203</v>
          </cell>
          <cell r="AK204" t="str">
            <v>T</v>
          </cell>
        </row>
        <row r="205">
          <cell r="C205" t="str">
            <v>DASSHDT00000382_SE204</v>
          </cell>
          <cell r="AK205" t="str">
            <v>M</v>
          </cell>
        </row>
        <row r="206">
          <cell r="C206" t="str">
            <v>DASSHDT00000382_SE205</v>
          </cell>
          <cell r="AK206" t="str">
            <v>T</v>
          </cell>
        </row>
        <row r="207">
          <cell r="C207" t="str">
            <v>DASSHDT00000382_SE206</v>
          </cell>
          <cell r="AK207" t="str">
            <v>T</v>
          </cell>
        </row>
        <row r="208">
          <cell r="C208" t="str">
            <v>DASSHDT00000382_SE207</v>
          </cell>
          <cell r="AK208" t="str">
            <v>M</v>
          </cell>
        </row>
        <row r="209">
          <cell r="C209" t="str">
            <v>DASSHDT00000382_SE208</v>
          </cell>
          <cell r="AK209" t="str">
            <v>M</v>
          </cell>
        </row>
        <row r="210">
          <cell r="C210" t="str">
            <v>DASSHDT00000382_SE209</v>
          </cell>
          <cell r="AK210" t="str">
            <v>T</v>
          </cell>
        </row>
        <row r="211">
          <cell r="C211" t="str">
            <v>DASSHDT00000382_SE210</v>
          </cell>
          <cell r="AK211" t="str">
            <v>T</v>
          </cell>
        </row>
        <row r="212">
          <cell r="C212" t="str">
            <v>DASSHDT00000382_SE211</v>
          </cell>
          <cell r="AK212" t="str">
            <v>T</v>
          </cell>
        </row>
        <row r="213">
          <cell r="C213" t="str">
            <v>DASSHDT00000382_SE212</v>
          </cell>
          <cell r="AK213" t="str">
            <v>T</v>
          </cell>
        </row>
        <row r="214">
          <cell r="C214" t="str">
            <v>DASSHDT00000382_SE213</v>
          </cell>
          <cell r="AK214" t="str">
            <v>M</v>
          </cell>
        </row>
        <row r="215">
          <cell r="C215" t="str">
            <v>DASSHDT00000382_SE214</v>
          </cell>
          <cell r="AK215" t="str">
            <v>M</v>
          </cell>
        </row>
        <row r="216">
          <cell r="C216" t="str">
            <v>DASSHDT00000382_SE215</v>
          </cell>
          <cell r="AK216" t="str">
            <v>M</v>
          </cell>
        </row>
        <row r="217">
          <cell r="C217" t="str">
            <v>DASSHDT00000382_SE216</v>
          </cell>
          <cell r="AK217" t="str">
            <v>M</v>
          </cell>
        </row>
        <row r="218">
          <cell r="C218" t="str">
            <v>DASSHDT00000382_SE217</v>
          </cell>
          <cell r="AK218" t="str">
            <v>M</v>
          </cell>
        </row>
        <row r="219">
          <cell r="C219" t="str">
            <v>DASSHDT00000382_SE218</v>
          </cell>
          <cell r="AK219" t="str">
            <v>T</v>
          </cell>
        </row>
        <row r="220">
          <cell r="C220" t="str">
            <v>DASSHDT00000382_SE219</v>
          </cell>
          <cell r="AK220" t="str">
            <v>M</v>
          </cell>
        </row>
        <row r="221">
          <cell r="C221" t="str">
            <v>DASSHDT00000382_SE220</v>
          </cell>
          <cell r="AK221" t="str">
            <v>T</v>
          </cell>
        </row>
        <row r="222">
          <cell r="C222" t="str">
            <v>DASSHDT00000382_SE221</v>
          </cell>
          <cell r="AK222" t="str">
            <v>M</v>
          </cell>
        </row>
        <row r="223">
          <cell r="C223" t="str">
            <v>DASSHDT00000382_SE222</v>
          </cell>
          <cell r="AK223" t="str">
            <v>T</v>
          </cell>
        </row>
        <row r="224">
          <cell r="C224" t="str">
            <v>DASSHDT00000382_SE223</v>
          </cell>
          <cell r="AK224" t="str">
            <v>M</v>
          </cell>
        </row>
        <row r="225">
          <cell r="C225" t="str">
            <v>DASSHDT00000382_SE224</v>
          </cell>
          <cell r="AK225" t="str">
            <v>T</v>
          </cell>
        </row>
        <row r="226">
          <cell r="C226" t="str">
            <v>DASSHDT00000382_SE225</v>
          </cell>
          <cell r="AK226" t="str">
            <v>T</v>
          </cell>
        </row>
        <row r="227">
          <cell r="C227" t="str">
            <v>DASSHDT00000382_SE226</v>
          </cell>
          <cell r="AK227" t="str">
            <v>T</v>
          </cell>
        </row>
        <row r="228">
          <cell r="C228" t="str">
            <v>DASSHDT00000382_SE227</v>
          </cell>
          <cell r="AK228" t="str">
            <v>M</v>
          </cell>
        </row>
        <row r="229">
          <cell r="C229" t="str">
            <v>DASSHDT00000382_SE228</v>
          </cell>
          <cell r="AK229" t="str">
            <v>T</v>
          </cell>
        </row>
        <row r="230">
          <cell r="C230" t="str">
            <v>DASSHDT00000382_SE229</v>
          </cell>
          <cell r="AK230" t="str">
            <v>T</v>
          </cell>
        </row>
        <row r="231">
          <cell r="C231" t="str">
            <v>DASSHDT00000382_SE230</v>
          </cell>
          <cell r="AK231" t="str">
            <v>M</v>
          </cell>
        </row>
        <row r="232">
          <cell r="C232" t="str">
            <v>DASSHDT00000382_SE231</v>
          </cell>
          <cell r="AK232" t="str">
            <v>M</v>
          </cell>
        </row>
        <row r="233">
          <cell r="C233" t="str">
            <v>DASSHDT00000382_SE232</v>
          </cell>
          <cell r="AK233" t="str">
            <v>M</v>
          </cell>
        </row>
        <row r="234">
          <cell r="C234" t="str">
            <v>DASSHDT00000382_SE233</v>
          </cell>
          <cell r="AK234" t="str">
            <v>M</v>
          </cell>
        </row>
        <row r="235">
          <cell r="C235" t="str">
            <v>DASSHDT00000382_SE234</v>
          </cell>
          <cell r="AK235" t="str">
            <v>T</v>
          </cell>
        </row>
        <row r="236">
          <cell r="C236" t="str">
            <v>DASSHDT00000382_SE235</v>
          </cell>
          <cell r="AK236" t="str">
            <v>M</v>
          </cell>
        </row>
        <row r="237">
          <cell r="C237" t="str">
            <v>DASSHDT00000382_SE236</v>
          </cell>
          <cell r="AK237" t="str">
            <v>T</v>
          </cell>
        </row>
        <row r="238">
          <cell r="C238" t="str">
            <v>DASSHDT00000382_SE237</v>
          </cell>
          <cell r="AK238" t="str">
            <v>M</v>
          </cell>
        </row>
        <row r="239">
          <cell r="C239" t="str">
            <v>DASSHDT00000382_SE238</v>
          </cell>
          <cell r="AK239" t="str">
            <v>M</v>
          </cell>
        </row>
        <row r="240">
          <cell r="C240" t="str">
            <v>DASSHDT00000382_SE239</v>
          </cell>
          <cell r="AK240" t="str">
            <v>T</v>
          </cell>
        </row>
        <row r="241">
          <cell r="C241" t="str">
            <v>DASSHDT00000382_SE240</v>
          </cell>
          <cell r="AK241" t="str">
            <v>M</v>
          </cell>
        </row>
        <row r="242">
          <cell r="C242" t="str">
            <v>DASSHDT00000382_SE241</v>
          </cell>
          <cell r="AK242" t="str">
            <v>M</v>
          </cell>
        </row>
        <row r="243">
          <cell r="C243" t="str">
            <v>DASSHDT00000382_SE242</v>
          </cell>
          <cell r="AK243" t="str">
            <v>T</v>
          </cell>
        </row>
        <row r="244">
          <cell r="C244" t="str">
            <v>DASSHDT00000382_SE243</v>
          </cell>
          <cell r="AK244" t="str">
            <v>T</v>
          </cell>
        </row>
        <row r="245">
          <cell r="C245" t="str">
            <v>DASSHDT00000382_SE244</v>
          </cell>
          <cell r="AK245" t="str">
            <v>M</v>
          </cell>
        </row>
        <row r="246">
          <cell r="C246" t="str">
            <v>DASSHDT00000382_SE245</v>
          </cell>
          <cell r="AK246" t="str">
            <v>M</v>
          </cell>
        </row>
        <row r="247">
          <cell r="C247" t="str">
            <v>DASSHDT00000382_SE246</v>
          </cell>
          <cell r="AK247" t="str">
            <v>T</v>
          </cell>
        </row>
        <row r="248">
          <cell r="C248" t="str">
            <v>DASSHDT00000382_SE247</v>
          </cell>
          <cell r="AK248" t="str">
            <v>T</v>
          </cell>
        </row>
        <row r="249">
          <cell r="C249" t="str">
            <v>DASSHDT00000382_SE248</v>
          </cell>
          <cell r="AK249" t="str">
            <v>T</v>
          </cell>
        </row>
        <row r="250">
          <cell r="C250" t="str">
            <v>DASSHDT00000382_SE249</v>
          </cell>
          <cell r="AK250" t="str">
            <v>M</v>
          </cell>
        </row>
        <row r="251">
          <cell r="C251" t="str">
            <v>DASSHDT00000382_SE250</v>
          </cell>
          <cell r="AK251" t="str">
            <v>M</v>
          </cell>
        </row>
        <row r="252">
          <cell r="C252" t="str">
            <v>DASSHDT00000382_SE251</v>
          </cell>
          <cell r="AK252" t="str">
            <v>M</v>
          </cell>
        </row>
        <row r="253">
          <cell r="C253" t="str">
            <v>DASSHDT00000382_SE252</v>
          </cell>
          <cell r="AK253" t="str">
            <v>M</v>
          </cell>
        </row>
        <row r="254">
          <cell r="C254" t="str">
            <v>DASSHDT00000382_SE253</v>
          </cell>
          <cell r="AK254" t="str">
            <v>T</v>
          </cell>
        </row>
        <row r="255">
          <cell r="C255" t="str">
            <v>DASSHDT00000382_SE254</v>
          </cell>
          <cell r="AK255" t="str">
            <v>M</v>
          </cell>
        </row>
        <row r="256">
          <cell r="C256" t="str">
            <v>DASSHDT00000382_SE255</v>
          </cell>
          <cell r="AK256" t="str">
            <v>F</v>
          </cell>
        </row>
        <row r="257">
          <cell r="C257" t="str">
            <v>DASSHDT00000382_SE256</v>
          </cell>
          <cell r="AK257" t="str">
            <v>T</v>
          </cell>
        </row>
        <row r="258">
          <cell r="C258" t="str">
            <v>DASSHDT00000382_SE257</v>
          </cell>
          <cell r="AK258" t="str">
            <v>T</v>
          </cell>
        </row>
        <row r="259">
          <cell r="C259" t="str">
            <v>DASSHDT00000382_SE258</v>
          </cell>
          <cell r="AK259" t="str">
            <v>T</v>
          </cell>
        </row>
        <row r="260">
          <cell r="C260" t="str">
            <v>DASSHDT00000382_SE259</v>
          </cell>
          <cell r="AK260" t="str">
            <v>T</v>
          </cell>
        </row>
        <row r="261">
          <cell r="C261" t="str">
            <v>DASSHDT00000382_SE260</v>
          </cell>
          <cell r="AK261" t="str">
            <v>M</v>
          </cell>
        </row>
        <row r="262">
          <cell r="C262" t="str">
            <v>DASSHDT00000382_SE261</v>
          </cell>
          <cell r="AK262" t="str">
            <v>M</v>
          </cell>
        </row>
        <row r="263">
          <cell r="C263" t="str">
            <v>DASSHDT00000382_SE262</v>
          </cell>
          <cell r="AK263" t="str">
            <v>M</v>
          </cell>
        </row>
        <row r="264">
          <cell r="C264" t="str">
            <v>DASSHDT00000382_SE263</v>
          </cell>
          <cell r="AK264" t="str">
            <v>T</v>
          </cell>
        </row>
        <row r="265">
          <cell r="C265" t="str">
            <v>DASSHDT00000382_SE264</v>
          </cell>
          <cell r="AK265" t="str">
            <v>T</v>
          </cell>
        </row>
        <row r="266">
          <cell r="C266" t="str">
            <v>DASSHDT00000382_SE265</v>
          </cell>
          <cell r="AK266" t="str">
            <v>T</v>
          </cell>
        </row>
        <row r="267">
          <cell r="C267" t="str">
            <v>DASSHDT00000382_SE266</v>
          </cell>
          <cell r="AK267" t="str">
            <v>T</v>
          </cell>
        </row>
        <row r="268">
          <cell r="C268" t="str">
            <v>DASSHDT00000382_SE267</v>
          </cell>
          <cell r="AK268" t="str">
            <v>T</v>
          </cell>
        </row>
        <row r="269">
          <cell r="C269" t="str">
            <v>DASSHDT00000382_SE268</v>
          </cell>
          <cell r="AK269" t="str">
            <v>M</v>
          </cell>
        </row>
        <row r="270">
          <cell r="C270" t="str">
            <v>DASSHDT00000382_SE269</v>
          </cell>
          <cell r="AK270" t="str">
            <v>M</v>
          </cell>
        </row>
        <row r="271">
          <cell r="C271" t="str">
            <v>DASSHDT00000382_SE270</v>
          </cell>
          <cell r="AK271" t="str">
            <v>T</v>
          </cell>
        </row>
        <row r="272">
          <cell r="C272" t="str">
            <v>DASSHDT00000382_SE271</v>
          </cell>
          <cell r="AK272" t="str">
            <v>T</v>
          </cell>
        </row>
        <row r="273">
          <cell r="C273" t="str">
            <v>DASSHDT00000382_SE272</v>
          </cell>
          <cell r="AK273" t="str">
            <v>T</v>
          </cell>
        </row>
        <row r="274">
          <cell r="C274" t="str">
            <v>DASSHDT00000382_SE273</v>
          </cell>
          <cell r="AK274" t="str">
            <v>T</v>
          </cell>
        </row>
        <row r="275">
          <cell r="C275" t="str">
            <v>DASSHDT00000382_SE274</v>
          </cell>
          <cell r="AK275" t="str">
            <v>T</v>
          </cell>
        </row>
        <row r="276">
          <cell r="C276" t="str">
            <v>DASSHDT00000382_SE275</v>
          </cell>
          <cell r="AK276" t="str">
            <v>T</v>
          </cell>
        </row>
        <row r="277">
          <cell r="C277" t="str">
            <v>DASSHDT00000382_SE276</v>
          </cell>
          <cell r="AK277" t="str">
            <v>T</v>
          </cell>
        </row>
        <row r="278">
          <cell r="C278" t="str">
            <v>DASSHDT00000382_SE277</v>
          </cell>
          <cell r="AK278" t="str">
            <v>T</v>
          </cell>
        </row>
        <row r="279">
          <cell r="C279" t="str">
            <v>DASSHDT00000382_SE278</v>
          </cell>
          <cell r="AK279" t="str">
            <v>T</v>
          </cell>
        </row>
        <row r="280">
          <cell r="C280" t="str">
            <v>DASSHDT00000382_SE279</v>
          </cell>
          <cell r="AK280" t="str">
            <v>T</v>
          </cell>
        </row>
        <row r="281">
          <cell r="C281" t="str">
            <v>DASSHDT00000382_SE280</v>
          </cell>
          <cell r="AK281" t="str">
            <v>T</v>
          </cell>
        </row>
        <row r="282">
          <cell r="C282" t="str">
            <v>DASSHDT00000382_SE281</v>
          </cell>
          <cell r="AK282" t="str">
            <v>T</v>
          </cell>
        </row>
        <row r="283">
          <cell r="C283" t="str">
            <v>DASSHDT00000382_SE282</v>
          </cell>
          <cell r="AK283" t="str">
            <v>T</v>
          </cell>
        </row>
        <row r="284">
          <cell r="C284" t="str">
            <v>DASSHDT00000382_SE283</v>
          </cell>
          <cell r="AK284" t="str">
            <v>M</v>
          </cell>
        </row>
        <row r="285">
          <cell r="C285" t="str">
            <v>DASSHDT00000382_SE284</v>
          </cell>
          <cell r="AK285" t="str">
            <v>M</v>
          </cell>
        </row>
        <row r="286">
          <cell r="C286" t="str">
            <v>DASSHDT00000382_SE285</v>
          </cell>
          <cell r="AK286" t="str">
            <v>M</v>
          </cell>
        </row>
        <row r="287">
          <cell r="C287" t="str">
            <v>DASSHDT00000382_SE286</v>
          </cell>
          <cell r="AK287" t="str">
            <v>M</v>
          </cell>
        </row>
        <row r="288">
          <cell r="C288" t="str">
            <v>DASSHDT00000382_SE287</v>
          </cell>
          <cell r="AK288" t="str">
            <v>T</v>
          </cell>
        </row>
        <row r="289">
          <cell r="C289" t="str">
            <v>DASSHDT00000382_SE288</v>
          </cell>
          <cell r="AK289" t="str">
            <v>T</v>
          </cell>
        </row>
        <row r="290">
          <cell r="C290" t="str">
            <v>DASSHDT00000382_SE289</v>
          </cell>
          <cell r="AK290" t="str">
            <v>T</v>
          </cell>
        </row>
        <row r="291">
          <cell r="C291" t="str">
            <v>DASSHDT00000382_SE290</v>
          </cell>
          <cell r="AK291" t="str">
            <v>M</v>
          </cell>
        </row>
        <row r="292">
          <cell r="C292" t="str">
            <v>DASSHDT00000382_SE291</v>
          </cell>
          <cell r="AK292" t="str">
            <v>T</v>
          </cell>
        </row>
        <row r="293">
          <cell r="C293" t="str">
            <v>DASSHDT00000382_SE292</v>
          </cell>
          <cell r="AK293" t="str">
            <v>T</v>
          </cell>
        </row>
        <row r="294">
          <cell r="C294" t="str">
            <v>DASSHDT00000382_SE293</v>
          </cell>
          <cell r="AK294" t="str">
            <v>T</v>
          </cell>
        </row>
        <row r="295">
          <cell r="C295" t="str">
            <v>DASSHDT00000382_SE294</v>
          </cell>
          <cell r="AK295" t="str">
            <v>T</v>
          </cell>
        </row>
        <row r="296">
          <cell r="C296" t="str">
            <v>DASSHDT00000382_SE295</v>
          </cell>
          <cell r="AK296" t="str">
            <v>M</v>
          </cell>
        </row>
        <row r="297">
          <cell r="C297" t="str">
            <v>DASSHDT00000382_SE296</v>
          </cell>
          <cell r="AK297" t="str">
            <v>M</v>
          </cell>
        </row>
        <row r="298">
          <cell r="C298" t="str">
            <v>DASSHDT00000382_SE297</v>
          </cell>
          <cell r="AK298" t="str">
            <v>M</v>
          </cell>
        </row>
        <row r="299">
          <cell r="C299" t="str">
            <v>DASSHDT00000382_SE298</v>
          </cell>
          <cell r="AK299" t="str">
            <v>M</v>
          </cell>
        </row>
        <row r="300">
          <cell r="C300" t="str">
            <v>DASSHDT00000382_SE299</v>
          </cell>
          <cell r="AK300" t="str">
            <v>F</v>
          </cell>
        </row>
        <row r="301">
          <cell r="C301" t="str">
            <v>DASSHDT00000382_SE300</v>
          </cell>
          <cell r="AK301" t="str">
            <v>M</v>
          </cell>
        </row>
        <row r="302">
          <cell r="C302" t="str">
            <v>DASSHDT00000382_SE301</v>
          </cell>
          <cell r="AK302" t="str">
            <v>T</v>
          </cell>
        </row>
        <row r="303">
          <cell r="C303" t="str">
            <v>DASSHDT00000382_SE302</v>
          </cell>
          <cell r="AK303" t="str">
            <v>T</v>
          </cell>
        </row>
        <row r="304">
          <cell r="C304" t="str">
            <v>DASSHDT00000382_SE303</v>
          </cell>
          <cell r="AK304" t="str">
            <v>T</v>
          </cell>
        </row>
        <row r="305">
          <cell r="C305" t="str">
            <v>DASSHDT00000382_SE304</v>
          </cell>
          <cell r="AK305" t="str">
            <v>T</v>
          </cell>
        </row>
        <row r="306">
          <cell r="C306" t="str">
            <v>DASSHDT00000382_SE305</v>
          </cell>
          <cell r="AK306" t="str">
            <v>T</v>
          </cell>
        </row>
        <row r="307">
          <cell r="C307" t="str">
            <v>DASSHDT00000382_SE306</v>
          </cell>
          <cell r="AK307" t="str">
            <v>T</v>
          </cell>
        </row>
        <row r="308">
          <cell r="C308" t="str">
            <v>DASSHDT00000382_SE307</v>
          </cell>
          <cell r="AK308" t="str">
            <v>T</v>
          </cell>
        </row>
        <row r="309">
          <cell r="C309" t="str">
            <v>DASSHDT00000382_SE308</v>
          </cell>
          <cell r="AK309" t="str">
            <v>M</v>
          </cell>
        </row>
        <row r="310">
          <cell r="C310" t="str">
            <v>DASSHDT00000382_SE309</v>
          </cell>
          <cell r="AK310" t="str">
            <v>M</v>
          </cell>
        </row>
        <row r="311">
          <cell r="C311" t="str">
            <v>DASSHDT00000382_SE310</v>
          </cell>
          <cell r="AK311" t="str">
            <v>M</v>
          </cell>
        </row>
        <row r="312">
          <cell r="C312" t="str">
            <v>DASSHDT00000382_SE311</v>
          </cell>
          <cell r="AK312" t="str">
            <v>M</v>
          </cell>
        </row>
        <row r="313">
          <cell r="C313" t="str">
            <v>DASSHDT00000382_SE312</v>
          </cell>
          <cell r="AK313" t="str">
            <v>T</v>
          </cell>
        </row>
        <row r="314">
          <cell r="C314" t="str">
            <v>DASSHDT00000382_SE313</v>
          </cell>
          <cell r="AK314" t="str">
            <v>M</v>
          </cell>
        </row>
        <row r="315">
          <cell r="C315" t="str">
            <v>DASSHDT00000382_SE314</v>
          </cell>
          <cell r="AK315" t="str">
            <v>M</v>
          </cell>
        </row>
        <row r="316">
          <cell r="C316" t="str">
            <v>DASSHDT00000382_SE315</v>
          </cell>
          <cell r="AK316" t="str">
            <v>M</v>
          </cell>
        </row>
        <row r="317">
          <cell r="C317" t="str">
            <v>DASSHDT00000382_SE316</v>
          </cell>
          <cell r="AK317" t="str">
            <v>M</v>
          </cell>
        </row>
        <row r="318">
          <cell r="C318" t="str">
            <v>DASSHDT00000382_SE317</v>
          </cell>
          <cell r="AK318" t="str">
            <v>M</v>
          </cell>
        </row>
        <row r="319">
          <cell r="C319" t="str">
            <v>DASSHDT00000382_SE318</v>
          </cell>
          <cell r="AK319" t="str">
            <v>T</v>
          </cell>
        </row>
        <row r="320">
          <cell r="C320" t="str">
            <v>DASSHDT00000382_SE319</v>
          </cell>
          <cell r="AK320" t="str">
            <v>T</v>
          </cell>
        </row>
        <row r="321">
          <cell r="C321" t="str">
            <v>DASSHDT00000382_SE320</v>
          </cell>
          <cell r="AK321" t="str">
            <v>T</v>
          </cell>
        </row>
        <row r="322">
          <cell r="C322" t="str">
            <v>DASSHDT00000382_SE321</v>
          </cell>
          <cell r="AK322" t="str">
            <v>T</v>
          </cell>
        </row>
        <row r="323">
          <cell r="C323" t="str">
            <v>DASSHDT00000382_SE322</v>
          </cell>
          <cell r="AK323" t="str">
            <v>M</v>
          </cell>
        </row>
        <row r="324">
          <cell r="C324" t="str">
            <v>DASSHDT00000382_SE323</v>
          </cell>
          <cell r="AK324" t="str">
            <v>M</v>
          </cell>
        </row>
        <row r="325">
          <cell r="C325" t="str">
            <v>DASSHDT00000382_SE324</v>
          </cell>
          <cell r="AK325" t="str">
            <v>M</v>
          </cell>
        </row>
        <row r="326">
          <cell r="C326" t="str">
            <v>DASSHDT00000382_SE325</v>
          </cell>
          <cell r="AK326" t="str">
            <v>M</v>
          </cell>
        </row>
        <row r="327">
          <cell r="C327" t="str">
            <v>DASSHDT00000382_SE326</v>
          </cell>
          <cell r="AK327" t="str">
            <v>M</v>
          </cell>
        </row>
        <row r="328">
          <cell r="C328" t="str">
            <v>DASSHDT00000382_SE327</v>
          </cell>
          <cell r="AK328" t="str">
            <v>T</v>
          </cell>
        </row>
        <row r="329">
          <cell r="C329" t="str">
            <v>DASSHDT00000382_SE328</v>
          </cell>
          <cell r="AK329" t="str">
            <v>T</v>
          </cell>
        </row>
        <row r="330">
          <cell r="C330" t="str">
            <v>DASSHDT00000382_SE329</v>
          </cell>
          <cell r="AK330" t="str">
            <v>T</v>
          </cell>
        </row>
        <row r="331">
          <cell r="C331" t="str">
            <v>DASSHDT00000382_SE330</v>
          </cell>
          <cell r="AK331" t="str">
            <v>T</v>
          </cell>
        </row>
        <row r="332">
          <cell r="C332" t="str">
            <v>DASSHDT00000382_SE331</v>
          </cell>
          <cell r="AK332" t="str">
            <v>M</v>
          </cell>
        </row>
        <row r="333">
          <cell r="C333" t="str">
            <v>DASSHDT00000382_SE332</v>
          </cell>
          <cell r="AK333" t="str">
            <v>T</v>
          </cell>
        </row>
        <row r="334">
          <cell r="C334" t="str">
            <v>DASSHDT00000382_SE333</v>
          </cell>
          <cell r="AK334" t="str">
            <v>T</v>
          </cell>
        </row>
        <row r="335">
          <cell r="C335" t="str">
            <v>DASSHDT00000382_SE334</v>
          </cell>
          <cell r="AK335" t="str">
            <v>T</v>
          </cell>
        </row>
        <row r="336">
          <cell r="C336" t="str">
            <v>DASSHDT00000382_SE335</v>
          </cell>
          <cell r="AK336" t="str">
            <v>T</v>
          </cell>
        </row>
        <row r="337">
          <cell r="C337" t="str">
            <v>DASSHDT00000382_SE336</v>
          </cell>
          <cell r="AK337" t="str">
            <v>T</v>
          </cell>
        </row>
        <row r="338">
          <cell r="C338" t="str">
            <v>DASSHDT00000382_SE337</v>
          </cell>
          <cell r="AK338" t="str">
            <v>M</v>
          </cell>
        </row>
        <row r="339">
          <cell r="C339" t="str">
            <v>DASSHDT00000382_SE338</v>
          </cell>
          <cell r="AK339" t="str">
            <v>T</v>
          </cell>
        </row>
        <row r="340">
          <cell r="C340" t="str">
            <v>DASSHDT00000382_SE339</v>
          </cell>
          <cell r="AK340" t="str">
            <v>M</v>
          </cell>
        </row>
        <row r="341">
          <cell r="C341" t="str">
            <v>DASSHDT00000382_SE340</v>
          </cell>
          <cell r="AK341" t="str">
            <v>M</v>
          </cell>
        </row>
        <row r="342">
          <cell r="C342" t="str">
            <v>DASSHDT00000382_SE341</v>
          </cell>
          <cell r="AK342" t="str">
            <v>T</v>
          </cell>
        </row>
        <row r="343">
          <cell r="C343" t="str">
            <v>DASSHDT00000382_SE342</v>
          </cell>
          <cell r="AK343" t="str">
            <v>T</v>
          </cell>
        </row>
        <row r="344">
          <cell r="C344" t="str">
            <v>DASSHDT00000382_SE343</v>
          </cell>
          <cell r="AK344" t="str">
            <v>M</v>
          </cell>
        </row>
        <row r="345">
          <cell r="C345" t="str">
            <v>DASSHDT00000382_SE344</v>
          </cell>
          <cell r="AK345" t="str">
            <v>M</v>
          </cell>
        </row>
        <row r="346">
          <cell r="C346" t="str">
            <v>DASSHDT00000382_SE345</v>
          </cell>
          <cell r="AK346" t="str">
            <v>T</v>
          </cell>
        </row>
        <row r="347">
          <cell r="C347" t="str">
            <v>DASSHDT00000382_SE346</v>
          </cell>
          <cell r="AK347" t="str">
            <v>T</v>
          </cell>
        </row>
        <row r="348">
          <cell r="C348" t="str">
            <v>DASSHDT00000382_SE347</v>
          </cell>
          <cell r="AK348" t="str">
            <v>T</v>
          </cell>
        </row>
        <row r="349">
          <cell r="C349" t="str">
            <v>DASSHDT00000382_SE348</v>
          </cell>
          <cell r="AK349" t="str">
            <v>M</v>
          </cell>
        </row>
        <row r="350">
          <cell r="C350" t="str">
            <v>DASSHDT00000382_SE349</v>
          </cell>
          <cell r="AK350" t="str">
            <v>M</v>
          </cell>
        </row>
        <row r="351">
          <cell r="C351" t="str">
            <v>DASSHDT00000382_SE350</v>
          </cell>
          <cell r="AK351" t="str">
            <v>M</v>
          </cell>
        </row>
        <row r="352">
          <cell r="C352" t="str">
            <v>DASSHDT00000382_SE351</v>
          </cell>
          <cell r="AK352" t="str">
            <v>T</v>
          </cell>
        </row>
        <row r="353">
          <cell r="C353" t="str">
            <v>DASSHDT00000382_SE352</v>
          </cell>
          <cell r="AK353" t="str">
            <v>T</v>
          </cell>
        </row>
        <row r="354">
          <cell r="C354" t="str">
            <v>DASSHDT00000382_SE353</v>
          </cell>
          <cell r="AK354" t="str">
            <v>T</v>
          </cell>
        </row>
        <row r="355">
          <cell r="C355" t="str">
            <v>DASSHDT00000382_SE354</v>
          </cell>
          <cell r="AK355" t="str">
            <v>T</v>
          </cell>
        </row>
        <row r="356">
          <cell r="C356" t="str">
            <v>DASSHDT00000382_SE355</v>
          </cell>
          <cell r="AK356" t="str">
            <v>T</v>
          </cell>
        </row>
        <row r="357">
          <cell r="C357" t="str">
            <v>DASSHDT00000382_SE356</v>
          </cell>
          <cell r="AK357" t="str">
            <v>T</v>
          </cell>
        </row>
        <row r="358">
          <cell r="C358" t="str">
            <v>DASSHDT00000382_SE357</v>
          </cell>
          <cell r="AK358" t="str">
            <v>T</v>
          </cell>
        </row>
        <row r="359">
          <cell r="C359" t="str">
            <v>DASSHDT00000382_SE358</v>
          </cell>
          <cell r="AK359" t="str">
            <v>T</v>
          </cell>
        </row>
        <row r="360">
          <cell r="C360" t="str">
            <v>DASSHDT00000382_SE359</v>
          </cell>
          <cell r="AK360" t="str">
            <v>M</v>
          </cell>
        </row>
        <row r="361">
          <cell r="C361" t="str">
            <v>DASSHDT00000382_SE360</v>
          </cell>
          <cell r="AK361" t="str">
            <v>T</v>
          </cell>
        </row>
        <row r="362">
          <cell r="C362" t="str">
            <v>DASSHDT00000382_SE361</v>
          </cell>
          <cell r="AK362" t="str">
            <v>M</v>
          </cell>
        </row>
        <row r="363">
          <cell r="C363" t="str">
            <v>DASSHDT00000382_SE362</v>
          </cell>
          <cell r="AK363" t="str">
            <v>T</v>
          </cell>
        </row>
        <row r="364">
          <cell r="C364" t="str">
            <v>DASSHDT00000382_SE363</v>
          </cell>
          <cell r="AK364" t="str">
            <v>T</v>
          </cell>
        </row>
        <row r="365">
          <cell r="C365" t="str">
            <v>DASSHDT00000382_SE364</v>
          </cell>
          <cell r="AK365" t="str">
            <v>M</v>
          </cell>
        </row>
        <row r="366">
          <cell r="C366" t="str">
            <v>DASSHDT00000382_SE365</v>
          </cell>
          <cell r="AK366" t="str">
            <v>M</v>
          </cell>
        </row>
        <row r="367">
          <cell r="C367" t="str">
            <v>DASSHDT00000382_SE366</v>
          </cell>
          <cell r="AK367" t="str">
            <v>M</v>
          </cell>
        </row>
        <row r="368">
          <cell r="C368" t="str">
            <v>DASSHDT00000382_SE367</v>
          </cell>
          <cell r="AK368" t="str">
            <v>M</v>
          </cell>
        </row>
        <row r="369">
          <cell r="C369" t="str">
            <v>DASSHDT00000382_SE368</v>
          </cell>
          <cell r="AK369" t="str">
            <v>T</v>
          </cell>
        </row>
        <row r="370">
          <cell r="C370" t="str">
            <v>DASSHDT00000382_SE369</v>
          </cell>
          <cell r="AK370" t="str">
            <v>T</v>
          </cell>
        </row>
        <row r="371">
          <cell r="C371" t="str">
            <v>DASSHDT00000382_SE370</v>
          </cell>
          <cell r="AK371" t="str">
            <v>M</v>
          </cell>
        </row>
        <row r="372">
          <cell r="C372" t="str">
            <v>DASSHDT00000382_SE371</v>
          </cell>
          <cell r="AK372" t="str">
            <v>M</v>
          </cell>
        </row>
        <row r="373">
          <cell r="C373" t="str">
            <v>DASSHDT00000382_SE372</v>
          </cell>
          <cell r="AK373" t="str">
            <v>M</v>
          </cell>
        </row>
        <row r="374">
          <cell r="C374" t="str">
            <v>DASSHDT00000382_SE373</v>
          </cell>
          <cell r="AK374" t="str">
            <v>M</v>
          </cell>
        </row>
        <row r="375">
          <cell r="C375" t="str">
            <v>DASSHDT00000382_SE374</v>
          </cell>
          <cell r="AK375" t="str">
            <v>M</v>
          </cell>
        </row>
        <row r="376">
          <cell r="C376" t="str">
            <v>DASSHDT00000382_SE375</v>
          </cell>
          <cell r="AK376" t="str">
            <v>T</v>
          </cell>
        </row>
        <row r="377">
          <cell r="C377" t="str">
            <v>DASSHDT00000382_SE376</v>
          </cell>
          <cell r="AK377" t="str">
            <v>T</v>
          </cell>
        </row>
        <row r="378">
          <cell r="C378" t="str">
            <v>DASSHDT00000382_SE377</v>
          </cell>
          <cell r="AK378" t="str">
            <v>M</v>
          </cell>
        </row>
        <row r="379">
          <cell r="C379" t="str">
            <v>DASSHDT00000382_SE378</v>
          </cell>
          <cell r="AK379" t="str">
            <v>M</v>
          </cell>
        </row>
        <row r="380">
          <cell r="C380" t="str">
            <v>DASSHDT00000382_SE379</v>
          </cell>
          <cell r="AK380" t="str">
            <v>T</v>
          </cell>
        </row>
        <row r="381">
          <cell r="C381" t="str">
            <v>DASSHDT00000382_SE380</v>
          </cell>
          <cell r="AK381" t="str">
            <v>T</v>
          </cell>
        </row>
        <row r="382">
          <cell r="C382" t="str">
            <v>DASSHDT00000382_SE381</v>
          </cell>
          <cell r="AK382" t="str">
            <v>T</v>
          </cell>
        </row>
        <row r="383">
          <cell r="C383" t="str">
            <v>DASSHDT00000382_SE382</v>
          </cell>
          <cell r="AK383" t="str">
            <v>T</v>
          </cell>
        </row>
        <row r="384">
          <cell r="C384" t="str">
            <v>DASSHDT00000382_SE383</v>
          </cell>
          <cell r="AK384" t="str">
            <v>T</v>
          </cell>
        </row>
        <row r="385">
          <cell r="C385" t="str">
            <v>DASSHDT00000382_SE384</v>
          </cell>
          <cell r="AK385" t="str">
            <v>M</v>
          </cell>
        </row>
        <row r="386">
          <cell r="C386" t="str">
            <v>DASSHDT00000382_SE385</v>
          </cell>
          <cell r="AK386" t="str">
            <v>M</v>
          </cell>
        </row>
        <row r="387">
          <cell r="C387" t="str">
            <v>DASSHDT00000382_SE386</v>
          </cell>
          <cell r="AK387" t="str">
            <v>T</v>
          </cell>
        </row>
        <row r="388">
          <cell r="C388" t="str">
            <v>DASSHDT00000382_SE387</v>
          </cell>
          <cell r="AK388" t="str">
            <v>T</v>
          </cell>
        </row>
        <row r="389">
          <cell r="C389" t="str">
            <v>DASSHDT00000382_SE388</v>
          </cell>
          <cell r="AK389" t="str">
            <v>M</v>
          </cell>
        </row>
        <row r="390">
          <cell r="C390" t="str">
            <v>DASSHDT00000382_SE389</v>
          </cell>
          <cell r="AK390" t="str">
            <v>M</v>
          </cell>
        </row>
        <row r="391">
          <cell r="C391" t="str">
            <v>DASSHDT00000382_SE390</v>
          </cell>
          <cell r="AK391" t="str">
            <v>T</v>
          </cell>
        </row>
        <row r="392">
          <cell r="C392" t="str">
            <v>DASSHDT00000382_SE391</v>
          </cell>
          <cell r="AK392" t="str">
            <v>T</v>
          </cell>
        </row>
        <row r="393">
          <cell r="C393" t="str">
            <v>DASSHDT00000382_SE392</v>
          </cell>
          <cell r="AK393" t="str">
            <v>T</v>
          </cell>
        </row>
        <row r="394">
          <cell r="C394" t="str">
            <v>DASSHDT00000382_SE393</v>
          </cell>
          <cell r="AK394" t="str">
            <v>T</v>
          </cell>
        </row>
        <row r="395">
          <cell r="C395" t="str">
            <v>DASSHDT00000382_SE394</v>
          </cell>
          <cell r="AK395" t="str">
            <v>M</v>
          </cell>
        </row>
        <row r="396">
          <cell r="C396" t="str">
            <v>DASSHDT00000382_SE395</v>
          </cell>
          <cell r="AK396" t="str">
            <v>M</v>
          </cell>
        </row>
        <row r="397">
          <cell r="C397" t="str">
            <v>DASSHDT00000382_SE396</v>
          </cell>
          <cell r="AK397" t="str">
            <v>M</v>
          </cell>
        </row>
        <row r="398">
          <cell r="C398" t="str">
            <v>DASSHDT00000382_SE397</v>
          </cell>
          <cell r="AK398" t="str">
            <v>T</v>
          </cell>
        </row>
        <row r="399">
          <cell r="C399" t="str">
            <v>DASSHDT00000382_SE398</v>
          </cell>
          <cell r="AK399" t="str">
            <v>T</v>
          </cell>
        </row>
        <row r="400">
          <cell r="C400" t="str">
            <v>DASSHDT00000382_SE399</v>
          </cell>
          <cell r="AK400" t="str">
            <v>M</v>
          </cell>
        </row>
        <row r="401">
          <cell r="C401" t="str">
            <v>DASSHDT00000382_SE400</v>
          </cell>
          <cell r="AK401" t="str">
            <v>M</v>
          </cell>
        </row>
        <row r="402">
          <cell r="C402" t="str">
            <v>DASSHDT00000382_SE401</v>
          </cell>
          <cell r="AK402" t="str">
            <v>M</v>
          </cell>
        </row>
        <row r="403">
          <cell r="C403" t="str">
            <v>DASSHDT00000382_SE402</v>
          </cell>
          <cell r="AK403" t="str">
            <v>T</v>
          </cell>
        </row>
        <row r="404">
          <cell r="C404" t="str">
            <v>DASSHDT00000382_SE403</v>
          </cell>
          <cell r="AK404" t="str">
            <v>T</v>
          </cell>
        </row>
        <row r="405">
          <cell r="C405" t="str">
            <v>DASSHDT00000382_SE404</v>
          </cell>
          <cell r="AK405" t="str">
            <v>M</v>
          </cell>
        </row>
        <row r="406">
          <cell r="C406" t="str">
            <v>DASSHDT00000382_SE405</v>
          </cell>
          <cell r="AK406" t="str">
            <v>M</v>
          </cell>
        </row>
        <row r="407">
          <cell r="C407" t="str">
            <v>DASSHDT00000382_SE406</v>
          </cell>
          <cell r="AK407" t="str">
            <v>T</v>
          </cell>
        </row>
        <row r="408">
          <cell r="C408" t="str">
            <v>DASSHDT00000382_SE407</v>
          </cell>
          <cell r="AK408" t="str">
            <v>M</v>
          </cell>
        </row>
        <row r="409">
          <cell r="C409" t="str">
            <v>DASSHDT00000382_SE408</v>
          </cell>
          <cell r="AK409" t="str">
            <v>T</v>
          </cell>
        </row>
        <row r="410">
          <cell r="C410" t="str">
            <v>DASSHDT00000382_SE409</v>
          </cell>
          <cell r="AK410" t="str">
            <v>T</v>
          </cell>
        </row>
        <row r="411">
          <cell r="C411" t="str">
            <v>DASSHDT00000382_SE410</v>
          </cell>
          <cell r="AK411" t="str">
            <v>T</v>
          </cell>
        </row>
        <row r="412">
          <cell r="C412" t="str">
            <v>DASSHDT00000382_SE411</v>
          </cell>
          <cell r="AK412" t="str">
            <v>T</v>
          </cell>
        </row>
        <row r="413">
          <cell r="C413" t="str">
            <v>DASSHDT00000382_SE412</v>
          </cell>
          <cell r="AK413" t="str">
            <v>T</v>
          </cell>
        </row>
        <row r="414">
          <cell r="C414" t="str">
            <v>DASSHDT00000382_SE413</v>
          </cell>
          <cell r="AK414" t="str">
            <v>T</v>
          </cell>
        </row>
        <row r="415">
          <cell r="C415" t="str">
            <v>DASSHDT00000382_SE414</v>
          </cell>
          <cell r="AK415" t="str">
            <v>T</v>
          </cell>
        </row>
        <row r="416">
          <cell r="C416" t="str">
            <v>DASSHDT00000382_SE415</v>
          </cell>
          <cell r="AK416" t="str">
            <v>T</v>
          </cell>
        </row>
        <row r="417">
          <cell r="C417" t="str">
            <v>DASSHDT00000382_SE416</v>
          </cell>
          <cell r="AK417" t="str">
            <v>T</v>
          </cell>
        </row>
        <row r="418">
          <cell r="C418" t="str">
            <v>DASSHDT00000382_SE417</v>
          </cell>
          <cell r="AK418" t="str">
            <v>T</v>
          </cell>
        </row>
        <row r="419">
          <cell r="C419" t="str">
            <v>DASSHDT00000382_SE418</v>
          </cell>
          <cell r="AK419" t="str">
            <v>T</v>
          </cell>
        </row>
        <row r="420">
          <cell r="C420" t="str">
            <v>DASSHDT00000382_SE419</v>
          </cell>
          <cell r="AK420" t="str">
            <v>M</v>
          </cell>
        </row>
        <row r="421">
          <cell r="C421" t="str">
            <v>DASSHDT00000382_SE420</v>
          </cell>
          <cell r="AK421" t="str">
            <v>M</v>
          </cell>
        </row>
        <row r="422">
          <cell r="C422" t="str">
            <v>DASSHDT00000382_SE421</v>
          </cell>
          <cell r="AK422" t="str">
            <v>M</v>
          </cell>
        </row>
        <row r="423">
          <cell r="C423" t="str">
            <v>DASSHDT00000382_SE422</v>
          </cell>
          <cell r="AK423" t="str">
            <v>M</v>
          </cell>
        </row>
        <row r="424">
          <cell r="C424" t="str">
            <v>DASSHDT00000382_SE423</v>
          </cell>
          <cell r="AK424" t="str">
            <v>T</v>
          </cell>
        </row>
        <row r="425">
          <cell r="C425" t="str">
            <v>DASSHDT00000382_SE424</v>
          </cell>
          <cell r="AK425" t="str">
            <v>T</v>
          </cell>
        </row>
        <row r="426">
          <cell r="C426" t="str">
            <v>DASSHDT00000382_SE425</v>
          </cell>
          <cell r="AK426" t="str">
            <v>M</v>
          </cell>
        </row>
        <row r="427">
          <cell r="C427" t="str">
            <v>DASSHDT00000382_SE426</v>
          </cell>
          <cell r="AK427" t="str">
            <v>T</v>
          </cell>
        </row>
        <row r="428">
          <cell r="C428" t="str">
            <v>DASSHDT00000382_SE427</v>
          </cell>
          <cell r="AK428" t="str">
            <v>T</v>
          </cell>
        </row>
        <row r="429">
          <cell r="C429" t="str">
            <v>DASSHDT00000382_SE428</v>
          </cell>
          <cell r="AK429" t="str">
            <v>M</v>
          </cell>
        </row>
        <row r="430">
          <cell r="C430" t="str">
            <v>DASSHDT00000382_SE429</v>
          </cell>
          <cell r="AK430" t="str">
            <v>M</v>
          </cell>
        </row>
        <row r="431">
          <cell r="C431" t="str">
            <v>DASSHDT00000382_SE430</v>
          </cell>
          <cell r="AK431" t="str">
            <v>T</v>
          </cell>
        </row>
        <row r="432">
          <cell r="C432" t="str">
            <v>DASSHDT00000382_SE431</v>
          </cell>
          <cell r="AK432" t="str">
            <v>T</v>
          </cell>
        </row>
        <row r="433">
          <cell r="C433" t="str">
            <v>DASSHDT00000382_SE432</v>
          </cell>
          <cell r="AK433" t="str">
            <v>T</v>
          </cell>
        </row>
        <row r="434">
          <cell r="C434" t="str">
            <v>DASSHDT00000382_SE433</v>
          </cell>
          <cell r="AK434" t="str">
            <v>M</v>
          </cell>
        </row>
        <row r="435">
          <cell r="C435" t="str">
            <v>DASSHDT00000382_SE434</v>
          </cell>
          <cell r="AK435" t="str">
            <v>T</v>
          </cell>
        </row>
        <row r="436">
          <cell r="C436" t="str">
            <v>DASSHDT00000382_SE435</v>
          </cell>
          <cell r="AK436" t="str">
            <v>M</v>
          </cell>
        </row>
        <row r="437">
          <cell r="C437" t="str">
            <v>DASSHDT00000382_SE436</v>
          </cell>
          <cell r="AK437" t="str">
            <v>T</v>
          </cell>
        </row>
        <row r="438">
          <cell r="C438" t="str">
            <v>DASSHDT00000382_SE437</v>
          </cell>
          <cell r="AK438" t="str">
            <v>M</v>
          </cell>
        </row>
        <row r="439">
          <cell r="C439" t="str">
            <v>DASSHDT00000382_SE438</v>
          </cell>
          <cell r="AK439" t="str">
            <v>M</v>
          </cell>
        </row>
        <row r="440">
          <cell r="C440" t="str">
            <v>DASSHDT00000382_SE439</v>
          </cell>
          <cell r="AK440" t="str">
            <v>T</v>
          </cell>
        </row>
        <row r="441">
          <cell r="C441" t="str">
            <v>DASSHDT00000382_SE440</v>
          </cell>
          <cell r="AK441" t="str">
            <v>T</v>
          </cell>
        </row>
        <row r="442">
          <cell r="C442" t="str">
            <v>DASSHDT00000382_SE441</v>
          </cell>
          <cell r="AK442" t="str">
            <v>T</v>
          </cell>
        </row>
        <row r="443">
          <cell r="C443" t="str">
            <v>DASSHDT00000382_SE442</v>
          </cell>
          <cell r="AK443" t="str">
            <v>M</v>
          </cell>
        </row>
        <row r="444">
          <cell r="C444" t="str">
            <v>DASSHDT00000382_SE443</v>
          </cell>
          <cell r="AK444" t="str">
            <v>T</v>
          </cell>
        </row>
        <row r="445">
          <cell r="C445" t="str">
            <v>DASSHDT00000382_SE444</v>
          </cell>
          <cell r="AK445" t="str">
            <v>T</v>
          </cell>
        </row>
        <row r="446">
          <cell r="C446" t="str">
            <v>DASSHDT00000382_SE445</v>
          </cell>
          <cell r="AK446" t="str">
            <v>T</v>
          </cell>
        </row>
        <row r="447">
          <cell r="C447" t="str">
            <v>DASSHDT00000382_SE446</v>
          </cell>
          <cell r="AK447" t="str">
            <v>T</v>
          </cell>
        </row>
        <row r="448">
          <cell r="C448" t="str">
            <v>DASSHDT00000382_SE447</v>
          </cell>
          <cell r="AK448" t="str">
            <v>T</v>
          </cell>
        </row>
        <row r="449">
          <cell r="C449" t="str">
            <v>DASSHDT00000382_SE448</v>
          </cell>
          <cell r="AK449" t="str">
            <v>M</v>
          </cell>
        </row>
        <row r="450">
          <cell r="C450" t="str">
            <v>DASSHDT00000382_SE449</v>
          </cell>
          <cell r="AK450" t="str">
            <v>M</v>
          </cell>
        </row>
        <row r="451">
          <cell r="C451" t="str">
            <v>DASSHDT00000382_SE450</v>
          </cell>
          <cell r="AK451" t="str">
            <v>T</v>
          </cell>
        </row>
        <row r="452">
          <cell r="C452" t="str">
            <v>DASSHDT00000382_SE451</v>
          </cell>
          <cell r="AK452" t="str">
            <v>T</v>
          </cell>
        </row>
        <row r="453">
          <cell r="C453" t="str">
            <v>DASSHDT00000382_SE452</v>
          </cell>
          <cell r="AK453" t="str">
            <v>M</v>
          </cell>
        </row>
        <row r="454">
          <cell r="C454" t="str">
            <v>DASSHDT00000382_SE453</v>
          </cell>
          <cell r="AK454" t="str">
            <v>M</v>
          </cell>
        </row>
        <row r="455">
          <cell r="C455" t="str">
            <v>DASSHDT00000382_SE454</v>
          </cell>
          <cell r="AK455" t="str">
            <v>T</v>
          </cell>
        </row>
        <row r="456">
          <cell r="C456" t="str">
            <v>DASSHDT00000382_SE455</v>
          </cell>
          <cell r="AK456" t="str">
            <v>T</v>
          </cell>
        </row>
        <row r="457">
          <cell r="C457" t="str">
            <v>DASSHDT00000382_SE456</v>
          </cell>
          <cell r="AK457" t="str">
            <v>M</v>
          </cell>
        </row>
        <row r="458">
          <cell r="C458" t="str">
            <v>DASSHDT00000382_SE457</v>
          </cell>
          <cell r="AK458" t="str">
            <v>M</v>
          </cell>
        </row>
        <row r="459">
          <cell r="C459" t="str">
            <v>DASSHDT00000382_SE458</v>
          </cell>
          <cell r="AK459" t="str">
            <v>M</v>
          </cell>
        </row>
        <row r="460">
          <cell r="C460" t="str">
            <v>DASSHDT00000382_SE459</v>
          </cell>
          <cell r="AK460" t="str">
            <v>T</v>
          </cell>
        </row>
        <row r="461">
          <cell r="C461" t="str">
            <v>DASSHDT00000382_SE460</v>
          </cell>
          <cell r="AK461" t="str">
            <v>M</v>
          </cell>
        </row>
        <row r="462">
          <cell r="C462" t="str">
            <v>DASSHDT00000382_SE461</v>
          </cell>
          <cell r="AK462" t="str">
            <v>M</v>
          </cell>
        </row>
        <row r="463">
          <cell r="C463" t="str">
            <v>DASSHDT00000382_SE462</v>
          </cell>
          <cell r="AK463" t="str">
            <v>M</v>
          </cell>
        </row>
        <row r="464">
          <cell r="C464" t="str">
            <v>DASSHDT00000382_SE463</v>
          </cell>
          <cell r="AK464" t="str">
            <v>M</v>
          </cell>
        </row>
        <row r="465">
          <cell r="C465" t="str">
            <v>DASSHDT00000382_SE464</v>
          </cell>
          <cell r="AK465" t="str">
            <v>M</v>
          </cell>
        </row>
        <row r="466">
          <cell r="C466" t="str">
            <v>DASSHDT00000382_SE465</v>
          </cell>
          <cell r="AK466" t="str">
            <v>M</v>
          </cell>
        </row>
        <row r="467">
          <cell r="C467" t="str">
            <v>DASSHDT00000382_SE466</v>
          </cell>
          <cell r="AK467" t="str">
            <v>M</v>
          </cell>
        </row>
        <row r="468">
          <cell r="C468" t="str">
            <v>DASSHDT00000382_SE467</v>
          </cell>
          <cell r="AK468" t="str">
            <v>T</v>
          </cell>
        </row>
        <row r="469">
          <cell r="C469" t="str">
            <v>DASSHDT00000382_SE468</v>
          </cell>
          <cell r="AK469" t="str">
            <v>M</v>
          </cell>
        </row>
        <row r="470">
          <cell r="C470" t="str">
            <v>DASSHDT00000382_SE469</v>
          </cell>
          <cell r="AK470" t="str">
            <v>M</v>
          </cell>
        </row>
        <row r="471">
          <cell r="C471" t="str">
            <v>DASSHDT00000382_SE470</v>
          </cell>
          <cell r="AK471" t="str">
            <v>M</v>
          </cell>
        </row>
        <row r="472">
          <cell r="C472" t="str">
            <v>DASSHDT00000382_SE471</v>
          </cell>
          <cell r="AK472" t="str">
            <v>M</v>
          </cell>
        </row>
        <row r="473">
          <cell r="C473" t="str">
            <v>DASSHDT00000382_SE472</v>
          </cell>
          <cell r="AK473" t="str">
            <v>M</v>
          </cell>
        </row>
        <row r="474">
          <cell r="C474" t="str">
            <v>DASSHDT00000382_SE473</v>
          </cell>
          <cell r="AK474" t="str">
            <v>T</v>
          </cell>
        </row>
        <row r="475">
          <cell r="C475" t="str">
            <v>DASSHDT00000382_SE474</v>
          </cell>
          <cell r="AK475" t="str">
            <v>T</v>
          </cell>
        </row>
        <row r="476">
          <cell r="C476" t="str">
            <v>DASSHDT00000382_SE475</v>
          </cell>
          <cell r="AK476" t="str">
            <v>T</v>
          </cell>
        </row>
        <row r="477">
          <cell r="C477" t="str">
            <v>DASSHDT00000382_SE476</v>
          </cell>
          <cell r="AK477" t="str">
            <v>M</v>
          </cell>
        </row>
        <row r="478">
          <cell r="C478" t="str">
            <v>DASSHDT00000382_SE477</v>
          </cell>
          <cell r="AK478" t="str">
            <v>M</v>
          </cell>
        </row>
        <row r="479">
          <cell r="C479" t="str">
            <v>DASSHDT00000382_SE478</v>
          </cell>
          <cell r="AK479" t="str">
            <v>T</v>
          </cell>
        </row>
        <row r="480">
          <cell r="C480" t="str">
            <v>DASSHDT00000382_SE479</v>
          </cell>
          <cell r="AK480" t="str">
            <v>T</v>
          </cell>
        </row>
        <row r="481">
          <cell r="C481" t="str">
            <v>DASSHDT00000382_SE480</v>
          </cell>
          <cell r="AK481" t="str">
            <v>M</v>
          </cell>
        </row>
        <row r="482">
          <cell r="C482" t="str">
            <v>DASSHDT00000382_SE481</v>
          </cell>
          <cell r="AK482" t="str">
            <v>M</v>
          </cell>
        </row>
        <row r="483">
          <cell r="C483" t="str">
            <v>DASSHDT00000382_SE482</v>
          </cell>
          <cell r="AK483" t="str">
            <v>M</v>
          </cell>
        </row>
        <row r="484">
          <cell r="C484" t="str">
            <v>DASSHDT00000382_SE483</v>
          </cell>
          <cell r="AK484" t="str">
            <v>T</v>
          </cell>
        </row>
        <row r="485">
          <cell r="C485" t="str">
            <v>DASSHDT00000382_SE484</v>
          </cell>
          <cell r="AK485" t="str">
            <v>M</v>
          </cell>
        </row>
        <row r="486">
          <cell r="C486" t="str">
            <v>DASSHDT00000382_SE485</v>
          </cell>
          <cell r="AK486" t="str">
            <v>M</v>
          </cell>
        </row>
        <row r="487">
          <cell r="C487" t="str">
            <v>DASSHDT00000382_SE486</v>
          </cell>
          <cell r="AK487" t="str">
            <v>M</v>
          </cell>
        </row>
        <row r="488">
          <cell r="C488" t="str">
            <v>DASSHDT00000382_SE487</v>
          </cell>
          <cell r="AK488" t="str">
            <v>T</v>
          </cell>
        </row>
        <row r="489">
          <cell r="C489" t="str">
            <v>DASSHDT00000382_SE488</v>
          </cell>
          <cell r="AK489" t="str">
            <v>T</v>
          </cell>
        </row>
        <row r="490">
          <cell r="C490" t="str">
            <v>DASSHDT00000382_SE489</v>
          </cell>
          <cell r="AK490" t="str">
            <v>T</v>
          </cell>
        </row>
        <row r="491">
          <cell r="C491" t="str">
            <v>DASSHDT00000382_SE490</v>
          </cell>
          <cell r="AK491" t="str">
            <v>M</v>
          </cell>
        </row>
        <row r="492">
          <cell r="C492" t="str">
            <v>DASSHDT00000382_SE491</v>
          </cell>
          <cell r="AK492" t="str">
            <v>T</v>
          </cell>
        </row>
        <row r="493">
          <cell r="C493" t="str">
            <v>DASSHDT00000382_SE492</v>
          </cell>
          <cell r="AK493" t="str">
            <v>T</v>
          </cell>
        </row>
        <row r="494">
          <cell r="C494" t="str">
            <v>DASSHDT00000382_SE493</v>
          </cell>
          <cell r="AK494" t="str">
            <v>T</v>
          </cell>
        </row>
        <row r="495">
          <cell r="C495" t="str">
            <v>DASSHDT00000382_SE494</v>
          </cell>
          <cell r="AK495" t="str">
            <v>T</v>
          </cell>
        </row>
        <row r="496">
          <cell r="C496" t="str">
            <v>DASSHDT00000382_SE495</v>
          </cell>
          <cell r="AK496" t="str">
            <v>M</v>
          </cell>
        </row>
        <row r="497">
          <cell r="C497" t="str">
            <v>DASSHDT00000382_SE496</v>
          </cell>
          <cell r="AK497" t="str">
            <v>M</v>
          </cell>
        </row>
        <row r="498">
          <cell r="C498" t="str">
            <v>DASSHDT00000382_SE497</v>
          </cell>
          <cell r="AK498" t="str">
            <v>T</v>
          </cell>
        </row>
        <row r="499">
          <cell r="C499" t="str">
            <v>DASSHDT00000382_SE498</v>
          </cell>
          <cell r="AK499" t="str">
            <v>T</v>
          </cell>
        </row>
        <row r="500">
          <cell r="C500" t="str">
            <v>DASSHDT00000382_SE499</v>
          </cell>
          <cell r="AK500" t="str">
            <v>T</v>
          </cell>
        </row>
        <row r="501">
          <cell r="C501" t="str">
            <v>DASSHDT00000382_SE500</v>
          </cell>
          <cell r="AK501" t="str">
            <v>T</v>
          </cell>
        </row>
        <row r="502">
          <cell r="C502" t="str">
            <v>DASSHDT00000382_SE501</v>
          </cell>
          <cell r="AK502" t="str">
            <v>M</v>
          </cell>
        </row>
        <row r="503">
          <cell r="C503" t="str">
            <v>DASSHDT00000382_SE502</v>
          </cell>
          <cell r="AK503" t="str">
            <v>M</v>
          </cell>
        </row>
        <row r="504">
          <cell r="C504" t="str">
            <v>DASSHDT00000382_SE503</v>
          </cell>
          <cell r="AK504" t="str">
            <v>M</v>
          </cell>
        </row>
        <row r="505">
          <cell r="C505" t="str">
            <v>DASSHDT00000382_SE504</v>
          </cell>
          <cell r="AK505" t="str">
            <v>T</v>
          </cell>
        </row>
        <row r="506">
          <cell r="C506" t="str">
            <v>DASSHDT00000382_SE505</v>
          </cell>
          <cell r="AK506" t="str">
            <v>M</v>
          </cell>
        </row>
        <row r="507">
          <cell r="C507" t="str">
            <v>DASSHDT00000382_SE506</v>
          </cell>
          <cell r="AK507" t="str">
            <v>M</v>
          </cell>
        </row>
        <row r="508">
          <cell r="C508" t="str">
            <v>DASSHDT00000382_SE507</v>
          </cell>
          <cell r="AK508" t="str">
            <v>M</v>
          </cell>
        </row>
        <row r="509">
          <cell r="C509" t="str">
            <v>DASSHDT00000382_SE508</v>
          </cell>
          <cell r="AK509" t="str">
            <v>M</v>
          </cell>
        </row>
        <row r="510">
          <cell r="C510" t="str">
            <v>DASSHDT00000382_SE509</v>
          </cell>
          <cell r="AK510" t="str">
            <v>T</v>
          </cell>
        </row>
        <row r="511">
          <cell r="C511" t="str">
            <v>DASSHDT00000382_SE510</v>
          </cell>
          <cell r="AK511" t="str">
            <v>T</v>
          </cell>
        </row>
        <row r="512">
          <cell r="C512" t="str">
            <v>DASSHDT00000382_SE511</v>
          </cell>
          <cell r="AK512" t="str">
            <v>T</v>
          </cell>
        </row>
        <row r="513">
          <cell r="C513" t="str">
            <v>DASSHDT00000382_SE512</v>
          </cell>
          <cell r="AK513" t="str">
            <v>M</v>
          </cell>
        </row>
        <row r="514">
          <cell r="C514" t="str">
            <v>DASSHDT00000382_SE513</v>
          </cell>
          <cell r="AK514" t="str">
            <v>M</v>
          </cell>
        </row>
        <row r="515">
          <cell r="C515" t="str">
            <v>DASSHDT00000382_SE514</v>
          </cell>
          <cell r="AK515" t="str">
            <v>M</v>
          </cell>
        </row>
        <row r="516">
          <cell r="C516" t="str">
            <v>DASSHDT00000382_SE515</v>
          </cell>
          <cell r="AK516" t="str">
            <v>M</v>
          </cell>
        </row>
        <row r="517">
          <cell r="C517" t="str">
            <v>DASSHDT00000382_SE516</v>
          </cell>
          <cell r="AK517" t="str">
            <v>M</v>
          </cell>
        </row>
        <row r="518">
          <cell r="C518" t="str">
            <v>DASSHDT00000382_SE517</v>
          </cell>
          <cell r="AK518" t="str">
            <v>T</v>
          </cell>
        </row>
        <row r="519">
          <cell r="C519" t="str">
            <v>DASSHDT00000382_SE518</v>
          </cell>
          <cell r="AK519" t="str">
            <v>T</v>
          </cell>
        </row>
        <row r="520">
          <cell r="C520" t="str">
            <v>DASSHDT00000382_SE519</v>
          </cell>
          <cell r="AK520" t="str">
            <v>T</v>
          </cell>
        </row>
        <row r="521">
          <cell r="C521" t="str">
            <v>DASSHDT00000382_SE520</v>
          </cell>
          <cell r="AK521" t="str">
            <v>T</v>
          </cell>
        </row>
        <row r="522">
          <cell r="C522" t="str">
            <v>DASSHDT00000382_SE521</v>
          </cell>
          <cell r="AK522" t="str">
            <v>T</v>
          </cell>
        </row>
        <row r="523">
          <cell r="C523" t="str">
            <v>DASSHDT00000382_SE522</v>
          </cell>
          <cell r="AK523" t="str">
            <v>T</v>
          </cell>
        </row>
        <row r="524">
          <cell r="C524" t="str">
            <v>DASSHDT00000382_SE523</v>
          </cell>
          <cell r="AK524" t="str">
            <v>T</v>
          </cell>
        </row>
        <row r="525">
          <cell r="C525" t="str">
            <v>DASSHDT00000382_SE524</v>
          </cell>
          <cell r="AK525" t="str">
            <v>T</v>
          </cell>
        </row>
        <row r="526">
          <cell r="C526" t="str">
            <v>DASSHDT00000382_SE525</v>
          </cell>
          <cell r="AK526" t="str">
            <v>M</v>
          </cell>
        </row>
        <row r="527">
          <cell r="C527" t="str">
            <v>DASSHDT00000382_SE526</v>
          </cell>
          <cell r="AK527" t="str">
            <v>M</v>
          </cell>
        </row>
        <row r="528">
          <cell r="C528" t="str">
            <v>DASSHDT00000382_SE527</v>
          </cell>
          <cell r="AK528" t="str">
            <v>M</v>
          </cell>
        </row>
        <row r="529">
          <cell r="C529" t="str">
            <v>DASSHDT00000382_SE528</v>
          </cell>
          <cell r="AK529" t="str">
            <v>M</v>
          </cell>
        </row>
        <row r="530">
          <cell r="C530" t="str">
            <v>DASSHDT00000382_SE529</v>
          </cell>
          <cell r="AK530" t="str">
            <v>M</v>
          </cell>
        </row>
        <row r="531">
          <cell r="C531" t="str">
            <v>DASSHDT00000382_SE530</v>
          </cell>
          <cell r="AK531" t="str">
            <v>M</v>
          </cell>
        </row>
        <row r="532">
          <cell r="C532" t="str">
            <v>DASSHDT00000382_SE531</v>
          </cell>
          <cell r="AK532" t="str">
            <v>M</v>
          </cell>
        </row>
        <row r="533">
          <cell r="C533" t="str">
            <v>DASSHDT00000382_SE532</v>
          </cell>
          <cell r="AK533" t="str">
            <v>M</v>
          </cell>
        </row>
        <row r="534">
          <cell r="C534" t="str">
            <v>DASSHDT00000382_SE533</v>
          </cell>
          <cell r="AK534" t="str">
            <v>T</v>
          </cell>
        </row>
        <row r="535">
          <cell r="C535" t="str">
            <v>DASSHDT00000382_SE534</v>
          </cell>
          <cell r="AK535" t="str">
            <v>T</v>
          </cell>
        </row>
        <row r="536">
          <cell r="C536" t="str">
            <v>DASSHDT00000382_SE535</v>
          </cell>
          <cell r="AK536" t="str">
            <v>M</v>
          </cell>
        </row>
        <row r="537">
          <cell r="C537" t="str">
            <v>DASSHDT00000382_SE536</v>
          </cell>
          <cell r="AK537" t="str">
            <v>T</v>
          </cell>
        </row>
        <row r="538">
          <cell r="C538" t="str">
            <v>DASSHDT00000382_SE537</v>
          </cell>
          <cell r="AK538" t="str">
            <v>M</v>
          </cell>
        </row>
        <row r="539">
          <cell r="C539" t="str">
            <v>DASSHDT00000382_SE538</v>
          </cell>
          <cell r="AK539" t="str">
            <v>T</v>
          </cell>
        </row>
        <row r="540">
          <cell r="C540" t="str">
            <v>DASSHDT00000382_SE539</v>
          </cell>
          <cell r="AK540" t="str">
            <v>T</v>
          </cell>
        </row>
        <row r="541">
          <cell r="C541" t="str">
            <v>DASSHDT00000382_SE540</v>
          </cell>
          <cell r="AK541" t="str">
            <v>T</v>
          </cell>
        </row>
        <row r="542">
          <cell r="C542" t="str">
            <v>DASSHDT00000382_SE541</v>
          </cell>
          <cell r="AK542" t="str">
            <v>M</v>
          </cell>
        </row>
        <row r="543">
          <cell r="C543" t="str">
            <v>DASSHDT00000382_SE542</v>
          </cell>
          <cell r="AK543" t="str">
            <v>M</v>
          </cell>
        </row>
        <row r="544">
          <cell r="C544" t="str">
            <v>DASSHDT00000382_SE543</v>
          </cell>
          <cell r="AK544" t="str">
            <v>M</v>
          </cell>
        </row>
        <row r="545">
          <cell r="C545" t="str">
            <v>DASSHDT00000382_SE544</v>
          </cell>
          <cell r="AK545" t="str">
            <v>M</v>
          </cell>
        </row>
        <row r="546">
          <cell r="C546" t="str">
            <v>DASSHDT00000382_SE545</v>
          </cell>
          <cell r="AK546" t="str">
            <v>T</v>
          </cell>
        </row>
        <row r="547">
          <cell r="C547" t="str">
            <v>DASSHDT00000382_SE546</v>
          </cell>
          <cell r="AK547" t="str">
            <v>T</v>
          </cell>
        </row>
        <row r="548">
          <cell r="C548" t="str">
            <v>DASSHDT00000382_SE547</v>
          </cell>
          <cell r="AK548" t="str">
            <v>T</v>
          </cell>
        </row>
        <row r="549">
          <cell r="C549" t="str">
            <v>DASSHDT00000382_SE548</v>
          </cell>
          <cell r="AK549" t="str">
            <v>M</v>
          </cell>
        </row>
        <row r="550">
          <cell r="C550" t="str">
            <v>DASSHDT00000382_SE549</v>
          </cell>
          <cell r="AK550" t="str">
            <v>T</v>
          </cell>
        </row>
        <row r="551">
          <cell r="C551" t="str">
            <v>DASSHDT00000382_SE550</v>
          </cell>
          <cell r="AK551" t="str">
            <v>M</v>
          </cell>
        </row>
        <row r="552">
          <cell r="C552" t="str">
            <v>DASSHDT00000382_SE551</v>
          </cell>
          <cell r="AK552" t="str">
            <v>T</v>
          </cell>
        </row>
        <row r="553">
          <cell r="C553" t="str">
            <v>DASSHDT00000382_SE552</v>
          </cell>
          <cell r="AK553" t="str">
            <v>T</v>
          </cell>
        </row>
        <row r="554">
          <cell r="C554" t="str">
            <v>DASSHDT00000382_SE553</v>
          </cell>
          <cell r="AK554" t="str">
            <v>T</v>
          </cell>
        </row>
        <row r="555">
          <cell r="C555" t="str">
            <v>DASSHDT00000382_SE554</v>
          </cell>
          <cell r="AK555" t="str">
            <v>T</v>
          </cell>
        </row>
        <row r="556">
          <cell r="C556" t="str">
            <v>DASSHDT00000382_SE555</v>
          </cell>
          <cell r="AK556" t="str">
            <v>T</v>
          </cell>
        </row>
        <row r="557">
          <cell r="C557" t="str">
            <v>DASSHDT00000382_SE556</v>
          </cell>
          <cell r="AK557" t="str">
            <v>T</v>
          </cell>
        </row>
        <row r="558">
          <cell r="C558" t="str">
            <v>DASSHDT00000382_SE557</v>
          </cell>
          <cell r="AK558" t="str">
            <v>T</v>
          </cell>
        </row>
        <row r="559">
          <cell r="C559" t="str">
            <v>DASSHDT00000382_SE558</v>
          </cell>
          <cell r="AK559" t="str">
            <v>T</v>
          </cell>
        </row>
        <row r="560">
          <cell r="C560" t="str">
            <v>DASSHDT00000382_SE559</v>
          </cell>
          <cell r="AK560" t="str">
            <v>T</v>
          </cell>
        </row>
        <row r="561">
          <cell r="C561" t="str">
            <v>DASSHDT00000382_SE560</v>
          </cell>
          <cell r="AK561" t="str">
            <v>T</v>
          </cell>
        </row>
        <row r="562">
          <cell r="C562" t="str">
            <v>DASSHDT00000382_SE561</v>
          </cell>
          <cell r="AK562" t="str">
            <v>T</v>
          </cell>
        </row>
        <row r="563">
          <cell r="C563" t="str">
            <v>DASSHDT00000382_SE562</v>
          </cell>
          <cell r="AK563" t="str">
            <v>T</v>
          </cell>
        </row>
        <row r="564">
          <cell r="C564" t="str">
            <v>DASSHDT00000382_SE563</v>
          </cell>
          <cell r="AK564" t="str">
            <v>T</v>
          </cell>
        </row>
        <row r="565">
          <cell r="C565" t="str">
            <v>DASSHDT00000382_SE564</v>
          </cell>
          <cell r="AK565" t="str">
            <v>M</v>
          </cell>
        </row>
        <row r="566">
          <cell r="C566" t="str">
            <v>DASSHDT00000382_SE565</v>
          </cell>
          <cell r="AK566" t="str">
            <v>M</v>
          </cell>
        </row>
        <row r="567">
          <cell r="C567" t="str">
            <v>DASSHDT00000382_SE566</v>
          </cell>
          <cell r="AK567" t="str">
            <v>T</v>
          </cell>
        </row>
        <row r="568">
          <cell r="C568" t="str">
            <v>DASSHDT00000382_SE567</v>
          </cell>
          <cell r="AK568" t="str">
            <v>T</v>
          </cell>
        </row>
        <row r="569">
          <cell r="C569" t="str">
            <v>DASSHDT00000382_SE568</v>
          </cell>
          <cell r="AK569" t="str">
            <v>M</v>
          </cell>
        </row>
        <row r="570">
          <cell r="C570" t="str">
            <v>DASSHDT00000382_SE569</v>
          </cell>
          <cell r="AK570" t="str">
            <v>M</v>
          </cell>
        </row>
        <row r="571">
          <cell r="C571" t="str">
            <v>DASSHDT00000382_SE570</v>
          </cell>
          <cell r="AK571" t="str">
            <v>T</v>
          </cell>
        </row>
        <row r="572">
          <cell r="C572" t="str">
            <v>DASSHDT00000382_SE571</v>
          </cell>
          <cell r="AK572" t="str">
            <v>M</v>
          </cell>
        </row>
        <row r="573">
          <cell r="C573" t="str">
            <v>DASSHDT00000382_SE572</v>
          </cell>
          <cell r="AK573" t="str">
            <v>M</v>
          </cell>
        </row>
        <row r="574">
          <cell r="C574" t="str">
            <v>DASSHDT00000382_SE573</v>
          </cell>
          <cell r="AK574" t="str">
            <v>T</v>
          </cell>
        </row>
        <row r="575">
          <cell r="C575" t="str">
            <v>DASSHDT00000382_SE574</v>
          </cell>
          <cell r="AK575" t="str">
            <v>M</v>
          </cell>
        </row>
        <row r="576">
          <cell r="C576" t="str">
            <v>DASSHDT00000382_SE575</v>
          </cell>
          <cell r="AK576" t="str">
            <v>M</v>
          </cell>
        </row>
        <row r="577">
          <cell r="C577" t="str">
            <v>DASSHDT00000382_SE576</v>
          </cell>
          <cell r="AK577" t="str">
            <v>M</v>
          </cell>
        </row>
        <row r="578">
          <cell r="C578" t="str">
            <v>DASSHDT00000382_SE577</v>
          </cell>
          <cell r="AK578" t="str">
            <v>M</v>
          </cell>
        </row>
        <row r="579">
          <cell r="C579" t="str">
            <v>DASSHDT00000382_SE578</v>
          </cell>
          <cell r="AK579" t="str">
            <v>T</v>
          </cell>
        </row>
        <row r="580">
          <cell r="C580" t="str">
            <v>DASSHDT00000382_SE579</v>
          </cell>
          <cell r="AK580" t="str">
            <v>M</v>
          </cell>
        </row>
        <row r="581">
          <cell r="C581" t="str">
            <v>DASSHDT00000382_SE580</v>
          </cell>
          <cell r="AK581" t="str">
            <v>T</v>
          </cell>
        </row>
        <row r="582">
          <cell r="C582" t="str">
            <v>DASSHDT00000382_SE581</v>
          </cell>
          <cell r="AK582" t="str">
            <v>T</v>
          </cell>
        </row>
        <row r="583">
          <cell r="C583" t="str">
            <v>DASSHDT00000382_SE582</v>
          </cell>
          <cell r="AK583" t="str">
            <v>M</v>
          </cell>
        </row>
        <row r="584">
          <cell r="C584" t="str">
            <v>DASSHDT00000382_SE583</v>
          </cell>
          <cell r="AK584" t="str">
            <v>T</v>
          </cell>
        </row>
        <row r="585">
          <cell r="C585" t="str">
            <v>DASSHDT00000382_SE584</v>
          </cell>
          <cell r="AK585" t="str">
            <v>M</v>
          </cell>
        </row>
        <row r="586">
          <cell r="C586" t="str">
            <v>DASSHDT00000382_SE585</v>
          </cell>
          <cell r="AK586" t="str">
            <v>M</v>
          </cell>
        </row>
        <row r="587">
          <cell r="C587" t="str">
            <v>DASSHDT00000382_SE586</v>
          </cell>
          <cell r="AK587" t="str">
            <v>M</v>
          </cell>
        </row>
        <row r="588">
          <cell r="C588" t="str">
            <v>DASSHDT00000382_SE587</v>
          </cell>
          <cell r="AK588" t="str">
            <v>T</v>
          </cell>
        </row>
        <row r="589">
          <cell r="C589" t="str">
            <v>DASSHDT00000382_SE588</v>
          </cell>
          <cell r="AK589" t="str">
            <v>T</v>
          </cell>
        </row>
        <row r="590">
          <cell r="C590" t="str">
            <v>DASSHDT00000382_SE589</v>
          </cell>
          <cell r="AK590" t="str">
            <v>T</v>
          </cell>
        </row>
        <row r="591">
          <cell r="C591" t="str">
            <v>DASSHDT00000382_SE590</v>
          </cell>
          <cell r="AK591" t="str">
            <v>M</v>
          </cell>
        </row>
        <row r="592">
          <cell r="C592" t="str">
            <v>DASSHDT00000382_SE591</v>
          </cell>
          <cell r="AK592" t="str">
            <v>T</v>
          </cell>
        </row>
        <row r="593">
          <cell r="C593" t="str">
            <v>DASSHDT00000382_SE592</v>
          </cell>
          <cell r="AK593" t="str">
            <v>T</v>
          </cell>
        </row>
        <row r="594">
          <cell r="C594" t="str">
            <v>DASSHDT00000382_SE593</v>
          </cell>
          <cell r="AK594" t="str">
            <v>T</v>
          </cell>
        </row>
        <row r="595">
          <cell r="C595" t="str">
            <v>DASSHDT00000382_SE594</v>
          </cell>
          <cell r="AK595" t="str">
            <v>M</v>
          </cell>
        </row>
        <row r="596">
          <cell r="C596" t="str">
            <v>DASSHDT00000382_SE595</v>
          </cell>
          <cell r="AK596" t="str">
            <v>M</v>
          </cell>
        </row>
        <row r="597">
          <cell r="C597" t="str">
            <v>DASSHDT00000382_SE596</v>
          </cell>
          <cell r="AK597" t="str">
            <v>M</v>
          </cell>
        </row>
        <row r="598">
          <cell r="C598" t="str">
            <v>DASSHDT00000382_SE597</v>
          </cell>
          <cell r="AK598" t="str">
            <v>M</v>
          </cell>
        </row>
        <row r="599">
          <cell r="C599" t="str">
            <v>DASSHDT00000382_SE598</v>
          </cell>
          <cell r="AK599" t="str">
            <v>M</v>
          </cell>
        </row>
        <row r="600">
          <cell r="C600" t="str">
            <v>DASSHDT00000382_SE599</v>
          </cell>
          <cell r="AK600" t="str">
            <v>T</v>
          </cell>
        </row>
        <row r="601">
          <cell r="C601" t="str">
            <v>DASSHDT00000382_SE600</v>
          </cell>
          <cell r="AK601" t="str">
            <v>T</v>
          </cell>
        </row>
        <row r="602">
          <cell r="C602" t="str">
            <v>DASSHDT00000382_SE601</v>
          </cell>
          <cell r="AK602" t="str">
            <v>T</v>
          </cell>
        </row>
        <row r="603">
          <cell r="C603" t="str">
            <v>DASSHDT00000382_SE602</v>
          </cell>
          <cell r="AK603" t="str">
            <v>T</v>
          </cell>
        </row>
        <row r="604">
          <cell r="C604" t="str">
            <v>DASSHDT00000382_SE603</v>
          </cell>
          <cell r="AK604" t="str">
            <v>T</v>
          </cell>
        </row>
        <row r="605">
          <cell r="C605" t="str">
            <v>DASSHDT00000382_SE604</v>
          </cell>
          <cell r="AK605" t="str">
            <v>M</v>
          </cell>
        </row>
        <row r="606">
          <cell r="C606" t="str">
            <v>DASSHDT00000382_SE605</v>
          </cell>
          <cell r="AK606" t="str">
            <v>M</v>
          </cell>
        </row>
        <row r="607">
          <cell r="C607" t="str">
            <v>DASSHDT00000382_SE606</v>
          </cell>
          <cell r="AK607" t="str">
            <v>T</v>
          </cell>
        </row>
        <row r="608">
          <cell r="C608" t="str">
            <v>DASSHDT00000382_SE607</v>
          </cell>
          <cell r="AK608" t="str">
            <v>T</v>
          </cell>
        </row>
        <row r="609">
          <cell r="C609" t="str">
            <v>DASSHDT00000382_SE608</v>
          </cell>
          <cell r="AK609" t="str">
            <v>T</v>
          </cell>
        </row>
        <row r="610">
          <cell r="C610" t="str">
            <v>DASSHDT00000382_SE609</v>
          </cell>
          <cell r="AK610" t="str">
            <v>T</v>
          </cell>
        </row>
        <row r="611">
          <cell r="C611" t="str">
            <v>DASSHDT00000382_SE610</v>
          </cell>
          <cell r="AK611" t="str">
            <v>T</v>
          </cell>
        </row>
        <row r="612">
          <cell r="C612" t="str">
            <v>DASSHDT00000382_SE611</v>
          </cell>
          <cell r="AK612" t="str">
            <v>T</v>
          </cell>
        </row>
        <row r="613">
          <cell r="C613" t="str">
            <v>DASSHDT00000382_SE612</v>
          </cell>
          <cell r="AK613" t="str">
            <v>T</v>
          </cell>
        </row>
        <row r="614">
          <cell r="C614" t="str">
            <v>DASSHDT00000382_SE613</v>
          </cell>
          <cell r="AK614" t="str">
            <v>M</v>
          </cell>
        </row>
        <row r="615">
          <cell r="C615" t="str">
            <v>DASSHDT00000382_SE614</v>
          </cell>
          <cell r="AK615" t="str">
            <v>T</v>
          </cell>
        </row>
        <row r="616">
          <cell r="C616" t="str">
            <v>DASSHDT00000382_SE615</v>
          </cell>
          <cell r="AK616" t="str">
            <v>T</v>
          </cell>
        </row>
        <row r="617">
          <cell r="C617" t="str">
            <v>DASSHDT00000382_SE616</v>
          </cell>
          <cell r="AK617" t="str">
            <v>T</v>
          </cell>
        </row>
        <row r="618">
          <cell r="C618" t="str">
            <v>DASSHDT00000382_SE617</v>
          </cell>
          <cell r="AK618" t="str">
            <v>T</v>
          </cell>
        </row>
        <row r="619">
          <cell r="C619" t="str">
            <v>DASSHDT00000382_SE618</v>
          </cell>
          <cell r="AK619" t="str">
            <v>T</v>
          </cell>
        </row>
        <row r="620">
          <cell r="C620" t="str">
            <v>DASSHDT00000382_SE619</v>
          </cell>
          <cell r="AK620" t="str">
            <v>T</v>
          </cell>
        </row>
        <row r="621">
          <cell r="C621" t="str">
            <v>DASSHDT00000382_SE620</v>
          </cell>
          <cell r="AK621" t="str">
            <v>T</v>
          </cell>
        </row>
        <row r="622">
          <cell r="C622" t="str">
            <v>DASSHDT00000382_SE621</v>
          </cell>
          <cell r="AK622" t="str">
            <v>T</v>
          </cell>
        </row>
        <row r="623">
          <cell r="C623" t="str">
            <v>DASSHDT00000382_SE622</v>
          </cell>
          <cell r="AK623" t="str">
            <v>T</v>
          </cell>
        </row>
        <row r="624">
          <cell r="C624" t="str">
            <v>DASSHDT00000382_SE623</v>
          </cell>
          <cell r="AK624" t="str">
            <v>T</v>
          </cell>
        </row>
        <row r="625">
          <cell r="C625" t="str">
            <v>DASSHDT00000382_SE624</v>
          </cell>
          <cell r="AK625" t="str">
            <v>T</v>
          </cell>
        </row>
        <row r="626">
          <cell r="C626" t="str">
            <v>DASSHDT00000382_SE625</v>
          </cell>
          <cell r="AK626" t="str">
            <v>T</v>
          </cell>
        </row>
        <row r="627">
          <cell r="C627" t="str">
            <v>DASSHDT00000382_SE626</v>
          </cell>
          <cell r="AK627" t="str">
            <v>T</v>
          </cell>
        </row>
        <row r="628">
          <cell r="C628" t="str">
            <v>DASSHDT00000382_SE627</v>
          </cell>
          <cell r="AK628" t="str">
            <v>M</v>
          </cell>
        </row>
        <row r="629">
          <cell r="C629" t="str">
            <v>DASSHDT00000382_SE628</v>
          </cell>
          <cell r="AK629" t="str">
            <v>T</v>
          </cell>
        </row>
        <row r="630">
          <cell r="C630" t="str">
            <v>DASSHDT00000382_SE629</v>
          </cell>
          <cell r="AK630" t="str">
            <v>T</v>
          </cell>
        </row>
        <row r="631">
          <cell r="C631" t="str">
            <v>DASSHDT00000382_SE630</v>
          </cell>
          <cell r="AK631" t="str">
            <v>T</v>
          </cell>
        </row>
        <row r="632">
          <cell r="C632" t="str">
            <v>DASSHDT00000382_SE631</v>
          </cell>
          <cell r="AK632" t="str">
            <v>T</v>
          </cell>
        </row>
        <row r="633">
          <cell r="C633" t="str">
            <v>DASSHDT00000382_SE632</v>
          </cell>
          <cell r="AK633" t="str">
            <v>T</v>
          </cell>
        </row>
        <row r="634">
          <cell r="C634" t="str">
            <v>DASSHDT00000382_SE633</v>
          </cell>
          <cell r="AK634" t="str">
            <v>M</v>
          </cell>
        </row>
        <row r="635">
          <cell r="C635" t="str">
            <v>DASSHDT00000382_SE634</v>
          </cell>
          <cell r="AK635" t="str">
            <v>T</v>
          </cell>
        </row>
        <row r="636">
          <cell r="C636" t="str">
            <v>DASSHDT00000382_SE635</v>
          </cell>
          <cell r="AK636" t="str">
            <v>T</v>
          </cell>
        </row>
        <row r="637">
          <cell r="C637" t="str">
            <v>DASSHDT00000382_SE636</v>
          </cell>
          <cell r="AK637" t="str">
            <v>M</v>
          </cell>
        </row>
        <row r="638">
          <cell r="C638" t="str">
            <v>DASSHDT00000382_SE637</v>
          </cell>
          <cell r="AK638" t="str">
            <v>T</v>
          </cell>
        </row>
        <row r="639">
          <cell r="C639" t="str">
            <v>DASSHDT00000382_SE638</v>
          </cell>
          <cell r="AK639" t="str">
            <v>T</v>
          </cell>
        </row>
        <row r="640">
          <cell r="C640" t="str">
            <v>DASSHDT00000382_SE639</v>
          </cell>
          <cell r="AK640" t="str">
            <v>T</v>
          </cell>
        </row>
        <row r="641">
          <cell r="C641" t="str">
            <v>DASSHDT00000382_SE640</v>
          </cell>
          <cell r="AK641" t="str">
            <v>T</v>
          </cell>
        </row>
        <row r="642">
          <cell r="C642" t="str">
            <v>DASSHDT00000382_SE641</v>
          </cell>
          <cell r="AK642" t="str">
            <v>T</v>
          </cell>
        </row>
        <row r="643">
          <cell r="C643" t="str">
            <v>DASSHDT00000382_SE642</v>
          </cell>
          <cell r="AK643" t="str">
            <v>M</v>
          </cell>
        </row>
        <row r="644">
          <cell r="C644" t="str">
            <v>DASSHDT00000382_SE643</v>
          </cell>
          <cell r="AK644" t="str">
            <v>M</v>
          </cell>
        </row>
        <row r="645">
          <cell r="C645" t="str">
            <v>DASSHDT00000382_SE644</v>
          </cell>
          <cell r="AK645" t="str">
            <v>M</v>
          </cell>
        </row>
        <row r="646">
          <cell r="C646" t="str">
            <v>DASSHDT00000382_SE645</v>
          </cell>
          <cell r="AK646" t="str">
            <v>M</v>
          </cell>
        </row>
        <row r="647">
          <cell r="C647" t="str">
            <v>DASSHDT00000382_SE646</v>
          </cell>
          <cell r="AK647" t="str">
            <v>M</v>
          </cell>
        </row>
        <row r="648">
          <cell r="C648" t="str">
            <v>DASSHDT00000382_SE647</v>
          </cell>
          <cell r="AK648" t="str">
            <v>M</v>
          </cell>
        </row>
        <row r="649">
          <cell r="C649" t="str">
            <v>DASSHDT00000382_SE648</v>
          </cell>
          <cell r="AK649" t="str">
            <v>M</v>
          </cell>
        </row>
        <row r="650">
          <cell r="C650" t="str">
            <v>DASSHDT00000382_SE649</v>
          </cell>
          <cell r="AK650" t="str">
            <v>T</v>
          </cell>
        </row>
        <row r="651">
          <cell r="C651" t="str">
            <v>DASSHDT00000382_SE650</v>
          </cell>
          <cell r="AK651" t="str">
            <v>T</v>
          </cell>
        </row>
        <row r="652">
          <cell r="C652" t="str">
            <v>DASSHDT00000382_SE651</v>
          </cell>
          <cell r="AK652" t="str">
            <v>T</v>
          </cell>
        </row>
        <row r="653">
          <cell r="C653" t="str">
            <v>DASSHDT00000382_SE652</v>
          </cell>
          <cell r="AK653" t="str">
            <v>T</v>
          </cell>
        </row>
        <row r="654">
          <cell r="C654" t="str">
            <v>DASSHDT00000382_SE653</v>
          </cell>
          <cell r="AK654" t="str">
            <v>M</v>
          </cell>
        </row>
        <row r="655">
          <cell r="C655" t="str">
            <v>DASSHDT00000382_SE654</v>
          </cell>
          <cell r="AK655" t="str">
            <v>T</v>
          </cell>
        </row>
        <row r="656">
          <cell r="C656" t="str">
            <v>DASSHDT00000382_SE655</v>
          </cell>
          <cell r="AK656" t="str">
            <v>T</v>
          </cell>
        </row>
        <row r="657">
          <cell r="C657" t="str">
            <v>DASSHDT00000382_SE656</v>
          </cell>
          <cell r="AK657" t="str">
            <v>T</v>
          </cell>
        </row>
        <row r="658">
          <cell r="C658" t="str">
            <v>DASSHDT00000382_SE657</v>
          </cell>
          <cell r="AK658" t="str">
            <v>M</v>
          </cell>
        </row>
        <row r="659">
          <cell r="C659" t="str">
            <v>DASSHDT00000382_SE658</v>
          </cell>
          <cell r="AK659" t="str">
            <v>M</v>
          </cell>
        </row>
        <row r="660">
          <cell r="C660" t="str">
            <v>DASSHDT00000382_SE659</v>
          </cell>
          <cell r="AK660" t="str">
            <v>T</v>
          </cell>
        </row>
        <row r="661">
          <cell r="C661" t="str">
            <v>DASSHDT00000382_SE660</v>
          </cell>
          <cell r="AK661" t="str">
            <v>M</v>
          </cell>
        </row>
        <row r="662">
          <cell r="C662" t="str">
            <v>DASSHDT00000382_SE661</v>
          </cell>
          <cell r="AK662" t="str">
            <v>T</v>
          </cell>
        </row>
        <row r="663">
          <cell r="C663" t="str">
            <v>DASSHDT00000382_SE662</v>
          </cell>
          <cell r="AK663" t="str">
            <v>T</v>
          </cell>
        </row>
        <row r="664">
          <cell r="C664" t="str">
            <v>DASSHDT00000382_SE663</v>
          </cell>
          <cell r="AK664" t="str">
            <v>T</v>
          </cell>
        </row>
        <row r="665">
          <cell r="C665" t="str">
            <v>DASSHDT00000382_SE664</v>
          </cell>
          <cell r="AK665" t="str">
            <v>T</v>
          </cell>
        </row>
        <row r="666">
          <cell r="C666" t="str">
            <v>DASSHDT00000382_SE665</v>
          </cell>
          <cell r="AK666" t="str">
            <v>T</v>
          </cell>
        </row>
        <row r="667">
          <cell r="C667" t="str">
            <v>DASSHDT00000382_SE666</v>
          </cell>
          <cell r="AK667" t="str">
            <v>M</v>
          </cell>
        </row>
        <row r="668">
          <cell r="C668" t="str">
            <v>DASSHDT00000382_SE667</v>
          </cell>
          <cell r="AK668" t="str">
            <v>M</v>
          </cell>
        </row>
        <row r="669">
          <cell r="C669" t="str">
            <v>DASSHDT00000382_SE668</v>
          </cell>
          <cell r="AK669" t="str">
            <v>M</v>
          </cell>
        </row>
        <row r="670">
          <cell r="C670" t="str">
            <v>DASSHDT00000382_SE669</v>
          </cell>
          <cell r="AK670" t="str">
            <v>T</v>
          </cell>
        </row>
        <row r="671">
          <cell r="C671" t="str">
            <v>DASSHDT00000382_SE670</v>
          </cell>
          <cell r="AK671" t="str">
            <v>T</v>
          </cell>
        </row>
        <row r="672">
          <cell r="C672" t="str">
            <v>DASSHDT00000382_SE671</v>
          </cell>
          <cell r="AK672" t="str">
            <v>T</v>
          </cell>
        </row>
        <row r="673">
          <cell r="C673" t="str">
            <v>DASSHDT00000382_SE672</v>
          </cell>
          <cell r="AK673" t="str">
            <v>T</v>
          </cell>
        </row>
        <row r="674">
          <cell r="C674" t="str">
            <v>DASSHDT00000382_SE673</v>
          </cell>
          <cell r="AK674" t="str">
            <v>T</v>
          </cell>
        </row>
        <row r="675">
          <cell r="C675" t="str">
            <v>DASSHDT00000382_SE674</v>
          </cell>
          <cell r="AK675" t="str">
            <v>M</v>
          </cell>
        </row>
        <row r="676">
          <cell r="C676" t="str">
            <v>DASSHDT00000382_SE675</v>
          </cell>
          <cell r="AK676" t="str">
            <v>T</v>
          </cell>
        </row>
        <row r="677">
          <cell r="C677" t="str">
            <v>DASSHDT00000382_SE676</v>
          </cell>
          <cell r="AK677" t="str">
            <v>T</v>
          </cell>
        </row>
        <row r="678">
          <cell r="C678" t="str">
            <v>DASSHDT00000382_SE677</v>
          </cell>
          <cell r="AK678" t="str">
            <v>T</v>
          </cell>
        </row>
        <row r="679">
          <cell r="C679" t="str">
            <v>DASSHDT00000382_SE678</v>
          </cell>
          <cell r="AK679" t="str">
            <v>T</v>
          </cell>
        </row>
        <row r="680">
          <cell r="C680" t="str">
            <v>DASSHDT00000382_SE679</v>
          </cell>
          <cell r="AK680" t="str">
            <v>T</v>
          </cell>
        </row>
        <row r="681">
          <cell r="C681" t="str">
            <v>DASSHDT00000382_SE680</v>
          </cell>
          <cell r="AK681" t="str">
            <v>T</v>
          </cell>
        </row>
        <row r="682">
          <cell r="C682" t="str">
            <v>DASSHDT00000382_SE681</v>
          </cell>
          <cell r="AK682" t="str">
            <v>T</v>
          </cell>
        </row>
        <row r="683">
          <cell r="C683" t="str">
            <v>DASSHDT00000382_SE682</v>
          </cell>
          <cell r="AK683" t="str">
            <v>T</v>
          </cell>
        </row>
        <row r="684">
          <cell r="C684" t="str">
            <v>DASSHDT00000382_SE683</v>
          </cell>
          <cell r="AK684" t="str">
            <v>T</v>
          </cell>
        </row>
        <row r="685">
          <cell r="C685" t="str">
            <v>DASSHDT00000382_SE684</v>
          </cell>
          <cell r="AK685" t="str">
            <v>m</v>
          </cell>
        </row>
        <row r="686">
          <cell r="C686" t="str">
            <v>DASSHDT00000382_SE685</v>
          </cell>
          <cell r="AK686" t="str">
            <v>M</v>
          </cell>
        </row>
        <row r="687">
          <cell r="C687" t="str">
            <v>DASSHDT00000382_SE686</v>
          </cell>
          <cell r="AK687" t="str">
            <v>M</v>
          </cell>
        </row>
        <row r="688">
          <cell r="C688" t="str">
            <v>DASSHDT00000382_SE687</v>
          </cell>
          <cell r="AK688" t="str">
            <v>M</v>
          </cell>
        </row>
        <row r="689">
          <cell r="C689" t="str">
            <v>DASSHDT00000382_SE688</v>
          </cell>
          <cell r="AK689" t="str">
            <v>T</v>
          </cell>
        </row>
        <row r="690">
          <cell r="C690" t="str">
            <v>DASSHDT00000382_SE689</v>
          </cell>
          <cell r="AK690" t="str">
            <v>T</v>
          </cell>
        </row>
        <row r="691">
          <cell r="C691" t="str">
            <v>DASSHDT00000382_SE690</v>
          </cell>
          <cell r="AK691" t="str">
            <v>T</v>
          </cell>
        </row>
        <row r="692">
          <cell r="C692" t="str">
            <v>DASSHDT00000382_SE691</v>
          </cell>
          <cell r="AK692" t="str">
            <v>T</v>
          </cell>
        </row>
        <row r="693">
          <cell r="C693" t="str">
            <v>DASSHDT00000382_SE692</v>
          </cell>
          <cell r="AK693" t="str">
            <v>M</v>
          </cell>
        </row>
        <row r="694">
          <cell r="C694" t="str">
            <v>DASSHDT00000382_SE693</v>
          </cell>
          <cell r="AK694" t="str">
            <v>M</v>
          </cell>
        </row>
        <row r="695">
          <cell r="C695" t="str">
            <v>DASSHDT00000382_SE694</v>
          </cell>
          <cell r="AK695" t="str">
            <v>M</v>
          </cell>
        </row>
        <row r="696">
          <cell r="C696" t="str">
            <v>DASSHDT00000382_SE695</v>
          </cell>
          <cell r="AK696" t="str">
            <v>M</v>
          </cell>
        </row>
        <row r="697">
          <cell r="C697" t="str">
            <v>DASSHDT00000382_SE696</v>
          </cell>
          <cell r="AK697" t="str">
            <v>T</v>
          </cell>
        </row>
        <row r="698">
          <cell r="C698" t="str">
            <v>DASSHDT00000382_SE697</v>
          </cell>
          <cell r="AK698" t="str">
            <v>T</v>
          </cell>
        </row>
        <row r="699">
          <cell r="C699" t="str">
            <v>DASSHDT00000382_SE698</v>
          </cell>
          <cell r="AK699" t="str">
            <v>T</v>
          </cell>
        </row>
        <row r="700">
          <cell r="C700" t="str">
            <v>DASSHDT00000382_SE699</v>
          </cell>
          <cell r="AK700" t="str">
            <v>T</v>
          </cell>
        </row>
        <row r="701">
          <cell r="C701" t="str">
            <v>DASSHDT00000382_SE700</v>
          </cell>
          <cell r="AK701" t="str">
            <v>M</v>
          </cell>
        </row>
        <row r="702">
          <cell r="C702" t="str">
            <v>DASSHDT00000382_SE701</v>
          </cell>
          <cell r="AK702" t="str">
            <v>M</v>
          </cell>
        </row>
        <row r="703">
          <cell r="C703" t="str">
            <v>DASSHDT00000382_SE702</v>
          </cell>
          <cell r="AK703" t="str">
            <v>M</v>
          </cell>
        </row>
        <row r="704">
          <cell r="C704" t="str">
            <v>DASSHDT00000382_SE703</v>
          </cell>
          <cell r="AK704" t="str">
            <v>M</v>
          </cell>
        </row>
        <row r="705">
          <cell r="C705" t="str">
            <v>DASSHDT00000382_SE704</v>
          </cell>
          <cell r="AK705" t="str">
            <v>T</v>
          </cell>
        </row>
        <row r="706">
          <cell r="C706" t="str">
            <v>DASSHDT00000382_SE705</v>
          </cell>
          <cell r="AK706" t="str">
            <v>M</v>
          </cell>
        </row>
        <row r="707">
          <cell r="C707" t="str">
            <v>DASSHDT00000382_SE706</v>
          </cell>
          <cell r="AK707" t="str">
            <v>T</v>
          </cell>
        </row>
        <row r="708">
          <cell r="C708" t="str">
            <v>DASSHDT00000382_SE707</v>
          </cell>
          <cell r="AK708" t="str">
            <v>M</v>
          </cell>
        </row>
        <row r="709">
          <cell r="C709" t="str">
            <v>DASSHDT00000382_SE708</v>
          </cell>
          <cell r="AK709" t="str">
            <v>T</v>
          </cell>
        </row>
        <row r="710">
          <cell r="C710" t="str">
            <v>DASSHDT00000382_SE709</v>
          </cell>
          <cell r="AK710" t="str">
            <v>T</v>
          </cell>
        </row>
        <row r="711">
          <cell r="C711" t="str">
            <v>DASSHDT00000382_SE710</v>
          </cell>
          <cell r="AK711" t="str">
            <v>T</v>
          </cell>
        </row>
        <row r="712">
          <cell r="C712" t="str">
            <v>DASSHDT00000382_SE711</v>
          </cell>
          <cell r="AK712" t="str">
            <v>M</v>
          </cell>
        </row>
        <row r="713">
          <cell r="C713" t="str">
            <v>DASSHDT00000382_SE712</v>
          </cell>
          <cell r="AK713" t="str">
            <v>T</v>
          </cell>
        </row>
        <row r="714">
          <cell r="C714" t="str">
            <v>DASSHDT00000382_SE713</v>
          </cell>
          <cell r="AK714" t="str">
            <v>T</v>
          </cell>
        </row>
        <row r="715">
          <cell r="C715" t="str">
            <v>DASSHDT00000382_SE714</v>
          </cell>
          <cell r="AK715" t="str">
            <v>T</v>
          </cell>
        </row>
        <row r="716">
          <cell r="C716" t="str">
            <v>DASSHDT00000382_SE715</v>
          </cell>
          <cell r="AK716" t="str">
            <v>M</v>
          </cell>
        </row>
        <row r="717">
          <cell r="C717" t="str">
            <v>DASSHDT00000382_SE716</v>
          </cell>
          <cell r="AK717" t="str">
            <v>T</v>
          </cell>
        </row>
        <row r="718">
          <cell r="C718" t="str">
            <v>DASSHDT00000382_SE717</v>
          </cell>
          <cell r="AK718" t="str">
            <v>M</v>
          </cell>
        </row>
        <row r="719">
          <cell r="C719" t="str">
            <v>DASSHDT00000382_SE718</v>
          </cell>
          <cell r="AK719" t="str">
            <v>M</v>
          </cell>
        </row>
        <row r="720">
          <cell r="C720" t="str">
            <v>DASSHDT00000382_SE719</v>
          </cell>
          <cell r="AK720" t="str">
            <v>M</v>
          </cell>
        </row>
        <row r="721">
          <cell r="C721" t="str">
            <v>DASSHDT00000382_SE720</v>
          </cell>
          <cell r="AK721" t="str">
            <v>T</v>
          </cell>
        </row>
        <row r="722">
          <cell r="C722" t="str">
            <v>DASSHDT00000382_SE721</v>
          </cell>
          <cell r="AK722" t="str">
            <v>T</v>
          </cell>
        </row>
        <row r="723">
          <cell r="C723" t="str">
            <v>DASSHDT00000382_SE722</v>
          </cell>
          <cell r="AK723" t="str">
            <v>M</v>
          </cell>
        </row>
        <row r="724">
          <cell r="C724" t="str">
            <v>DASSHDT00000382_SE723</v>
          </cell>
          <cell r="AK724" t="str">
            <v>T</v>
          </cell>
        </row>
        <row r="725">
          <cell r="C725" t="str">
            <v>DASSHDT00000382_SE724</v>
          </cell>
          <cell r="AK725" t="str">
            <v>T</v>
          </cell>
        </row>
        <row r="726">
          <cell r="C726" t="str">
            <v>DASSHDT00000382_SE725</v>
          </cell>
          <cell r="AK726" t="str">
            <v>M</v>
          </cell>
        </row>
        <row r="727">
          <cell r="C727" t="str">
            <v>DASSHDT00000382_SE726</v>
          </cell>
          <cell r="AK727" t="str">
            <v>T</v>
          </cell>
        </row>
        <row r="728">
          <cell r="C728" t="str">
            <v>DASSHDT00000382_SE727</v>
          </cell>
          <cell r="AK728" t="str">
            <v>M</v>
          </cell>
        </row>
        <row r="729">
          <cell r="C729" t="str">
            <v>DASSHDT00000382_SE728</v>
          </cell>
          <cell r="AK729" t="str">
            <v>T</v>
          </cell>
        </row>
        <row r="730">
          <cell r="C730" t="str">
            <v>DASSHDT00000382_SE729</v>
          </cell>
          <cell r="AK730" t="str">
            <v>T</v>
          </cell>
        </row>
        <row r="731">
          <cell r="C731" t="str">
            <v>DASSHDT00000382_SE730</v>
          </cell>
          <cell r="AK731" t="str">
            <v>T</v>
          </cell>
        </row>
        <row r="732">
          <cell r="C732" t="str">
            <v>DASSHDT00000382_SE731</v>
          </cell>
          <cell r="AK732" t="str">
            <v>T</v>
          </cell>
        </row>
        <row r="733">
          <cell r="C733" t="str">
            <v>DASSHDT00000382_SE732</v>
          </cell>
          <cell r="AK733" t="str">
            <v>T</v>
          </cell>
        </row>
        <row r="734">
          <cell r="C734" t="str">
            <v>DASSHDT00000382_SE733</v>
          </cell>
          <cell r="AK734" t="str">
            <v>T</v>
          </cell>
        </row>
        <row r="735">
          <cell r="C735" t="str">
            <v>DASSHDT00000382_SE734</v>
          </cell>
          <cell r="AK735" t="str">
            <v>T</v>
          </cell>
        </row>
        <row r="736">
          <cell r="C736" t="str">
            <v>DASSHDT00000382_SE735</v>
          </cell>
          <cell r="AK736" t="str">
            <v>F</v>
          </cell>
        </row>
        <row r="737">
          <cell r="C737" t="str">
            <v>DASSHDT00000382_SE736</v>
          </cell>
          <cell r="AK737" t="str">
            <v>T</v>
          </cell>
        </row>
        <row r="738">
          <cell r="C738" t="str">
            <v>DASSHDT00000382_SE737</v>
          </cell>
          <cell r="AK738" t="str">
            <v>M</v>
          </cell>
        </row>
        <row r="739">
          <cell r="C739" t="str">
            <v>DASSHDT00000382_SE738</v>
          </cell>
          <cell r="AK739" t="str">
            <v>M</v>
          </cell>
        </row>
        <row r="740">
          <cell r="C740" t="str">
            <v>DASSHDT00000382_SE739</v>
          </cell>
          <cell r="AK740" t="str">
            <v>T</v>
          </cell>
        </row>
        <row r="741">
          <cell r="C741" t="str">
            <v>DASSHDT00000382_SE740</v>
          </cell>
          <cell r="AK741" t="str">
            <v>T</v>
          </cell>
        </row>
        <row r="742">
          <cell r="C742" t="str">
            <v>DASSHDT00000382_SE741</v>
          </cell>
          <cell r="AK742" t="str">
            <v>T</v>
          </cell>
        </row>
        <row r="743">
          <cell r="C743" t="str">
            <v>DASSHDT00000382_SE742</v>
          </cell>
          <cell r="AK743" t="str">
            <v>T</v>
          </cell>
        </row>
        <row r="744">
          <cell r="C744" t="str">
            <v>DASSHDT00000382_SE743</v>
          </cell>
          <cell r="AK744" t="str">
            <v>M</v>
          </cell>
        </row>
        <row r="745">
          <cell r="C745" t="str">
            <v>DASSHDT00000382_SE744</v>
          </cell>
          <cell r="AK745" t="str">
            <v>M</v>
          </cell>
        </row>
        <row r="746">
          <cell r="C746" t="str">
            <v>DASSHDT00000382_SE745</v>
          </cell>
          <cell r="AK746" t="str">
            <v>T</v>
          </cell>
        </row>
        <row r="747">
          <cell r="C747" t="str">
            <v>DASSHDT00000382_SE746</v>
          </cell>
          <cell r="AK747" t="str">
            <v>T</v>
          </cell>
        </row>
        <row r="748">
          <cell r="C748" t="str">
            <v>DASSHDT00000382_SE747</v>
          </cell>
          <cell r="AK748" t="str">
            <v>T</v>
          </cell>
        </row>
        <row r="749">
          <cell r="C749" t="str">
            <v>DASSHDT00000382_SE748</v>
          </cell>
          <cell r="AK749" t="str">
            <v>T</v>
          </cell>
        </row>
        <row r="750">
          <cell r="C750" t="str">
            <v>DASSHDT00000382_SE749</v>
          </cell>
          <cell r="AK750" t="str">
            <v>T</v>
          </cell>
        </row>
        <row r="751">
          <cell r="C751" t="str">
            <v>DASSHDT00000382_SE750</v>
          </cell>
          <cell r="AK751" t="str">
            <v>M</v>
          </cell>
        </row>
        <row r="752">
          <cell r="C752" t="str">
            <v>DASSHDT00000382_SE751</v>
          </cell>
          <cell r="AK752" t="str">
            <v>M</v>
          </cell>
        </row>
        <row r="753">
          <cell r="C753" t="str">
            <v>DASSHDT00000382_SE752</v>
          </cell>
          <cell r="AK753" t="str">
            <v>M</v>
          </cell>
        </row>
        <row r="754">
          <cell r="C754" t="str">
            <v>DASSHDT00000382_SE753</v>
          </cell>
          <cell r="AK754" t="str">
            <v>T</v>
          </cell>
        </row>
        <row r="755">
          <cell r="C755" t="str">
            <v>DASSHDT00000382_SE754</v>
          </cell>
          <cell r="AK755" t="str">
            <v>T</v>
          </cell>
        </row>
        <row r="756">
          <cell r="C756" t="str">
            <v>DASSHDT00000382_SE755</v>
          </cell>
          <cell r="AK756" t="str">
            <v>T</v>
          </cell>
        </row>
        <row r="757">
          <cell r="C757" t="str">
            <v>DASSHDT00000382_SE756</v>
          </cell>
          <cell r="AK757" t="str">
            <v>T</v>
          </cell>
        </row>
        <row r="758">
          <cell r="C758" t="str">
            <v>DASSHDT00000382_SE757</v>
          </cell>
          <cell r="AK758" t="str">
            <v>T</v>
          </cell>
        </row>
        <row r="759">
          <cell r="C759" t="str">
            <v>DASSHDT00000382_SE758</v>
          </cell>
          <cell r="AK759" t="str">
            <v>F</v>
          </cell>
        </row>
        <row r="760">
          <cell r="C760" t="str">
            <v>DASSHDT00000382_SE759</v>
          </cell>
          <cell r="AK760" t="str">
            <v>T</v>
          </cell>
        </row>
        <row r="761">
          <cell r="C761" t="str">
            <v>DASSHDT00000382_SE760</v>
          </cell>
          <cell r="AK761" t="str">
            <v>T</v>
          </cell>
        </row>
        <row r="762">
          <cell r="C762" t="str">
            <v>DASSHDT00000382_SE761</v>
          </cell>
          <cell r="AK762" t="str">
            <v>T</v>
          </cell>
        </row>
        <row r="763">
          <cell r="C763" t="str">
            <v>DASSHDT00000382_SE762</v>
          </cell>
          <cell r="AK763" t="str">
            <v>T</v>
          </cell>
        </row>
        <row r="764">
          <cell r="C764" t="str">
            <v>DASSHDT00000382_SE763</v>
          </cell>
          <cell r="AK764" t="str">
            <v>M</v>
          </cell>
        </row>
        <row r="765">
          <cell r="C765" t="str">
            <v>DASSHDT00000382_SE764</v>
          </cell>
          <cell r="AK765" t="str">
            <v>M</v>
          </cell>
        </row>
        <row r="766">
          <cell r="C766" t="str">
            <v>DASSHDT00000382_SE765</v>
          </cell>
          <cell r="AK766" t="str">
            <v>T</v>
          </cell>
        </row>
        <row r="767">
          <cell r="C767" t="str">
            <v>DASSHDT00000382_SE766</v>
          </cell>
          <cell r="AK767" t="str">
            <v>T</v>
          </cell>
        </row>
        <row r="768">
          <cell r="C768" t="str">
            <v>DASSHDT00000382_SE767</v>
          </cell>
          <cell r="AK768" t="str">
            <v>T</v>
          </cell>
        </row>
        <row r="769">
          <cell r="C769" t="str">
            <v>DASSHDT00000382_SE768</v>
          </cell>
          <cell r="AK769" t="str">
            <v>T</v>
          </cell>
        </row>
        <row r="770">
          <cell r="C770" t="str">
            <v>DASSHDT00000382_SE769</v>
          </cell>
          <cell r="AK770" t="str">
            <v>M</v>
          </cell>
        </row>
        <row r="771">
          <cell r="C771" t="str">
            <v>DASSHDT00000382_SE770</v>
          </cell>
          <cell r="AK771" t="str">
            <v>M</v>
          </cell>
        </row>
        <row r="772">
          <cell r="C772" t="str">
            <v>DASSHDT00000382_SE771</v>
          </cell>
          <cell r="AK772" t="str">
            <v>T</v>
          </cell>
        </row>
        <row r="773">
          <cell r="C773" t="str">
            <v>DASSHDT00000382_SE772</v>
          </cell>
          <cell r="AK773" t="str">
            <v>T</v>
          </cell>
        </row>
        <row r="774">
          <cell r="C774" t="str">
            <v>DASSHDT00000382_SE773</v>
          </cell>
          <cell r="AK774" t="str">
            <v>T</v>
          </cell>
        </row>
        <row r="775">
          <cell r="C775" t="str">
            <v>DASSHDT00000382_SE774</v>
          </cell>
          <cell r="AK775" t="str">
            <v>M</v>
          </cell>
        </row>
        <row r="776">
          <cell r="C776" t="str">
            <v>DASSHDT00000382_SE775</v>
          </cell>
          <cell r="AK776" t="str">
            <v>T</v>
          </cell>
        </row>
        <row r="777">
          <cell r="C777" t="str">
            <v>DASSHDT00000382_SE776</v>
          </cell>
          <cell r="AK777" t="str">
            <v>T</v>
          </cell>
        </row>
        <row r="778">
          <cell r="C778" t="str">
            <v>DASSHDT00000382_SE777</v>
          </cell>
          <cell r="AK778" t="str">
            <v>M</v>
          </cell>
        </row>
        <row r="779">
          <cell r="C779" t="str">
            <v>DASSHDT00000382_SE778</v>
          </cell>
          <cell r="AK779" t="str">
            <v>T</v>
          </cell>
        </row>
        <row r="780">
          <cell r="C780" t="str">
            <v>DASSHDT00000382_SE779</v>
          </cell>
          <cell r="AK780" t="str">
            <v>T</v>
          </cell>
        </row>
        <row r="781">
          <cell r="C781" t="str">
            <v>DASSHDT00000382_SE780</v>
          </cell>
          <cell r="AK781" t="str">
            <v>T</v>
          </cell>
        </row>
        <row r="782">
          <cell r="C782" t="str">
            <v>DASSHDT00000382_SE781</v>
          </cell>
          <cell r="AK782" t="str">
            <v>M</v>
          </cell>
        </row>
        <row r="783">
          <cell r="C783" t="str">
            <v>DASSHDT00000382_SE782</v>
          </cell>
          <cell r="AK783" t="str">
            <v>M</v>
          </cell>
        </row>
        <row r="784">
          <cell r="C784" t="str">
            <v>DASSHDT00000382_SE783</v>
          </cell>
          <cell r="AK784" t="str">
            <v>M</v>
          </cell>
        </row>
        <row r="785">
          <cell r="C785" t="str">
            <v>DASSHDT00000382_SE784</v>
          </cell>
          <cell r="AK785" t="str">
            <v>M</v>
          </cell>
        </row>
        <row r="786">
          <cell r="C786" t="str">
            <v>DASSHDT00000382_SE785</v>
          </cell>
          <cell r="AK786" t="str">
            <v>M</v>
          </cell>
        </row>
        <row r="787">
          <cell r="C787" t="str">
            <v>DASSHDT00000382_SE786</v>
          </cell>
          <cell r="AK787" t="str">
            <v>M</v>
          </cell>
        </row>
        <row r="788">
          <cell r="C788" t="str">
            <v>DASSHDT00000382_SE787</v>
          </cell>
          <cell r="AK788" t="str">
            <v>M</v>
          </cell>
        </row>
        <row r="789">
          <cell r="C789" t="str">
            <v>DASSHDT00000382_SE788</v>
          </cell>
          <cell r="AK789" t="str">
            <v>T</v>
          </cell>
        </row>
        <row r="790">
          <cell r="C790" t="str">
            <v>DASSHDT00000382_SE789</v>
          </cell>
          <cell r="AK790" t="str">
            <v>M</v>
          </cell>
        </row>
        <row r="791">
          <cell r="C791" t="str">
            <v>DASSHDT00000382_SE790</v>
          </cell>
          <cell r="AK791" t="str">
            <v>T</v>
          </cell>
        </row>
        <row r="792">
          <cell r="C792" t="str">
            <v>DASSHDT00000382_SE791</v>
          </cell>
          <cell r="AK792" t="str">
            <v>T</v>
          </cell>
        </row>
        <row r="793">
          <cell r="C793" t="str">
            <v>DASSHDT00000382_SE792</v>
          </cell>
          <cell r="AK793" t="str">
            <v>T</v>
          </cell>
        </row>
        <row r="794">
          <cell r="C794" t="str">
            <v>DASSHDT00000382_SE793</v>
          </cell>
          <cell r="AK794" t="str">
            <v>T</v>
          </cell>
        </row>
        <row r="795">
          <cell r="C795" t="str">
            <v>DASSHDT00000382_SE794</v>
          </cell>
          <cell r="AK795" t="str">
            <v>T</v>
          </cell>
        </row>
        <row r="796">
          <cell r="C796" t="str">
            <v>DASSHDT00000382_SE795</v>
          </cell>
          <cell r="AK796" t="str">
            <v>T</v>
          </cell>
        </row>
        <row r="797">
          <cell r="C797" t="str">
            <v>DASSHDT00000382_SE796</v>
          </cell>
          <cell r="AK797" t="str">
            <v>T</v>
          </cell>
        </row>
        <row r="798">
          <cell r="C798" t="str">
            <v>DASSHDT00000382_SE797</v>
          </cell>
          <cell r="AK798" t="str">
            <v>T</v>
          </cell>
        </row>
        <row r="799">
          <cell r="C799" t="str">
            <v>DASSHDT00000382_SE798</v>
          </cell>
          <cell r="AK799" t="str">
            <v>T</v>
          </cell>
        </row>
        <row r="800">
          <cell r="C800" t="str">
            <v>DASSHDT00000382_SE799</v>
          </cell>
          <cell r="AK800" t="str">
            <v>T</v>
          </cell>
        </row>
        <row r="801">
          <cell r="C801" t="str">
            <v>DASSHDT00000382_SE800</v>
          </cell>
          <cell r="AK801" t="str">
            <v>M</v>
          </cell>
        </row>
        <row r="802">
          <cell r="C802" t="str">
            <v>DASSHDT00000382_SE801</v>
          </cell>
          <cell r="AK802" t="str">
            <v>T</v>
          </cell>
        </row>
        <row r="803">
          <cell r="C803" t="str">
            <v>DASSHDT00000382_SE802</v>
          </cell>
          <cell r="AK803" t="str">
            <v>M</v>
          </cell>
        </row>
        <row r="804">
          <cell r="C804" t="str">
            <v>DASSHDT00000382_SE803</v>
          </cell>
          <cell r="AK804" t="str">
            <v>T</v>
          </cell>
        </row>
        <row r="805">
          <cell r="C805" t="str">
            <v>DASSHDT00000382_SE804</v>
          </cell>
          <cell r="AK805" t="str">
            <v>T</v>
          </cell>
        </row>
        <row r="806">
          <cell r="C806" t="str">
            <v>DASSHDT00000382_SE805</v>
          </cell>
          <cell r="AK806" t="str">
            <v>T</v>
          </cell>
        </row>
        <row r="807">
          <cell r="C807" t="str">
            <v>DASSHDT00000382_SE806</v>
          </cell>
          <cell r="AK807" t="str">
            <v>T</v>
          </cell>
        </row>
        <row r="808">
          <cell r="C808" t="str">
            <v>DASSHDT00000382_SE807</v>
          </cell>
          <cell r="AK808" t="str">
            <v>M</v>
          </cell>
        </row>
        <row r="809">
          <cell r="C809" t="str">
            <v>DASSHDT00000382_SE808</v>
          </cell>
          <cell r="AK809" t="str">
            <v>T</v>
          </cell>
        </row>
        <row r="810">
          <cell r="C810" t="str">
            <v>DASSHDT00000382_SE809</v>
          </cell>
          <cell r="AK810" t="str">
            <v>T</v>
          </cell>
        </row>
        <row r="811">
          <cell r="C811" t="str">
            <v>DASSHDT00000382_SE810</v>
          </cell>
          <cell r="AK811" t="str">
            <v>F</v>
          </cell>
        </row>
        <row r="812">
          <cell r="C812" t="str">
            <v>DASSHDT00000382_SE811</v>
          </cell>
          <cell r="AK812" t="str">
            <v>T</v>
          </cell>
        </row>
        <row r="813">
          <cell r="C813" t="str">
            <v>DASSHDT00000382_SE812</v>
          </cell>
          <cell r="AK813" t="str">
            <v>T</v>
          </cell>
        </row>
        <row r="814">
          <cell r="C814" t="str">
            <v>DASSHDT00000382_SE813</v>
          </cell>
          <cell r="AK814" t="str">
            <v>T</v>
          </cell>
        </row>
        <row r="815">
          <cell r="C815" t="str">
            <v>DASSHDT00000382_SE814</v>
          </cell>
          <cell r="AK815" t="str">
            <v>M</v>
          </cell>
        </row>
        <row r="816">
          <cell r="C816" t="str">
            <v>DASSHDT00000382_SE815</v>
          </cell>
          <cell r="AK816" t="str">
            <v>T</v>
          </cell>
        </row>
        <row r="817">
          <cell r="C817" t="str">
            <v>DASSHDT00000382_SE816</v>
          </cell>
          <cell r="AK817" t="str">
            <v>M</v>
          </cell>
        </row>
        <row r="818">
          <cell r="C818" t="str">
            <v>DASSHDT00000382_SE817</v>
          </cell>
          <cell r="AK818" t="str">
            <v>M</v>
          </cell>
        </row>
        <row r="819">
          <cell r="C819" t="str">
            <v>DASSHDT00000382_SE818</v>
          </cell>
          <cell r="AK819" t="str">
            <v>T</v>
          </cell>
        </row>
        <row r="820">
          <cell r="C820" t="str">
            <v>DASSHDT00000382_SE819</v>
          </cell>
          <cell r="AK820" t="str">
            <v>T</v>
          </cell>
        </row>
        <row r="821">
          <cell r="C821" t="str">
            <v>DASSHDT00000382_SE820</v>
          </cell>
          <cell r="AK821" t="str">
            <v>T</v>
          </cell>
        </row>
        <row r="822">
          <cell r="C822" t="str">
            <v>DASSHDT00000382_SE821</v>
          </cell>
          <cell r="AK822" t="str">
            <v>M</v>
          </cell>
        </row>
        <row r="823">
          <cell r="C823" t="str">
            <v>DASSHDT00000382_SE822</v>
          </cell>
          <cell r="AK823" t="str">
            <v>M</v>
          </cell>
        </row>
        <row r="824">
          <cell r="C824" t="str">
            <v>DASSHDT00000382_SE823</v>
          </cell>
          <cell r="AK824" t="str">
            <v>M</v>
          </cell>
        </row>
        <row r="825">
          <cell r="C825" t="str">
            <v>DASSHDT00000382_SE824</v>
          </cell>
          <cell r="AK825" t="str">
            <v>M</v>
          </cell>
        </row>
        <row r="826">
          <cell r="C826" t="str">
            <v>DASSHDT00000382_SE825</v>
          </cell>
          <cell r="AK826" t="str">
            <v>M</v>
          </cell>
        </row>
        <row r="827">
          <cell r="C827" t="str">
            <v>DASSHDT00000382_SE826</v>
          </cell>
          <cell r="AK827" t="str">
            <v>T</v>
          </cell>
        </row>
        <row r="828">
          <cell r="C828" t="str">
            <v>DASSHDT00000382_SE827</v>
          </cell>
          <cell r="AK828" t="str">
            <v>M</v>
          </cell>
        </row>
        <row r="829">
          <cell r="C829" t="str">
            <v>DASSHDT00000382_SE828</v>
          </cell>
          <cell r="AK829" t="str">
            <v>M</v>
          </cell>
        </row>
        <row r="830">
          <cell r="C830" t="str">
            <v>DASSHDT00000382_SE829</v>
          </cell>
          <cell r="AK830" t="str">
            <v>M</v>
          </cell>
        </row>
        <row r="831">
          <cell r="C831" t="str">
            <v>DASSHDT00000382_SE830</v>
          </cell>
          <cell r="AK831" t="str">
            <v>M</v>
          </cell>
        </row>
        <row r="832">
          <cell r="C832" t="str">
            <v>DASSHDT00000382_SE831</v>
          </cell>
          <cell r="AK832" t="str">
            <v>T</v>
          </cell>
        </row>
        <row r="833">
          <cell r="C833" t="str">
            <v>DASSHDT00000382_SE832</v>
          </cell>
          <cell r="AK833" t="str">
            <v>M</v>
          </cell>
        </row>
        <row r="834">
          <cell r="C834" t="str">
            <v>DASSHDT00000382_SE833</v>
          </cell>
          <cell r="AK834" t="str">
            <v>T</v>
          </cell>
        </row>
        <row r="835">
          <cell r="C835" t="str">
            <v>DASSHDT00000382_SE834</v>
          </cell>
          <cell r="AK835" t="str">
            <v>M</v>
          </cell>
        </row>
        <row r="836">
          <cell r="C836" t="str">
            <v>DASSHDT00000382_SE835</v>
          </cell>
          <cell r="AK836" t="str">
            <v>M</v>
          </cell>
        </row>
        <row r="837">
          <cell r="C837" t="str">
            <v>DASSHDT00000382_SE836</v>
          </cell>
          <cell r="AK837" t="str">
            <v>M</v>
          </cell>
        </row>
        <row r="838">
          <cell r="C838" t="str">
            <v>DASSHDT00000382_SE837</v>
          </cell>
          <cell r="AK838" t="str">
            <v>M</v>
          </cell>
        </row>
        <row r="839">
          <cell r="C839" t="str">
            <v>DASSHDT00000382_SE838</v>
          </cell>
          <cell r="AK839" t="str">
            <v>M</v>
          </cell>
        </row>
        <row r="840">
          <cell r="C840" t="str">
            <v>DASSHDT00000382_SE839</v>
          </cell>
          <cell r="AK840" t="str">
            <v>M</v>
          </cell>
        </row>
        <row r="841">
          <cell r="C841" t="str">
            <v>DASSHDT00000382_SE840</v>
          </cell>
          <cell r="AK841" t="str">
            <v>M</v>
          </cell>
        </row>
        <row r="842">
          <cell r="C842" t="str">
            <v>DASSHDT00000382_SE841</v>
          </cell>
          <cell r="AK842" t="str">
            <v>M</v>
          </cell>
        </row>
        <row r="843">
          <cell r="C843" t="str">
            <v>DASSHDT00000382_SE842</v>
          </cell>
          <cell r="AK843" t="str">
            <v>T</v>
          </cell>
        </row>
        <row r="844">
          <cell r="C844" t="str">
            <v>DASSHDT00000382_SE843</v>
          </cell>
          <cell r="AK844" t="str">
            <v>T</v>
          </cell>
        </row>
        <row r="845">
          <cell r="C845" t="str">
            <v>DASSHDT00000382_SE844</v>
          </cell>
          <cell r="AK845" t="str">
            <v>T</v>
          </cell>
        </row>
        <row r="846">
          <cell r="C846" t="str">
            <v>DASSHDT00000382_SE845</v>
          </cell>
          <cell r="AK846" t="str">
            <v>T</v>
          </cell>
        </row>
        <row r="847">
          <cell r="C847" t="str">
            <v>DASSHDT00000382_SE846</v>
          </cell>
          <cell r="AK847" t="str">
            <v>T</v>
          </cell>
        </row>
        <row r="848">
          <cell r="C848" t="str">
            <v>DASSHDT00000382_SE847</v>
          </cell>
          <cell r="AK848" t="str">
            <v>M</v>
          </cell>
        </row>
        <row r="849">
          <cell r="C849" t="str">
            <v>DASSHDT00000382_SE848</v>
          </cell>
          <cell r="AK849" t="str">
            <v>M</v>
          </cell>
        </row>
        <row r="850">
          <cell r="C850" t="str">
            <v>DASSHDT00000382_SE849</v>
          </cell>
          <cell r="AK850" t="str">
            <v>M</v>
          </cell>
        </row>
        <row r="851">
          <cell r="C851" t="str">
            <v>DASSHDT00000382_SE850</v>
          </cell>
          <cell r="AK851" t="str">
            <v>T</v>
          </cell>
        </row>
        <row r="852">
          <cell r="C852" t="str">
            <v>DASSHDT00000382_SE851</v>
          </cell>
          <cell r="AK852" t="str">
            <v>M</v>
          </cell>
        </row>
        <row r="853">
          <cell r="C853" t="str">
            <v>DASSHDT00000382_SE852</v>
          </cell>
          <cell r="AK853" t="str">
            <v>M</v>
          </cell>
        </row>
        <row r="854">
          <cell r="C854" t="str">
            <v>DASSHDT00000382_SE853</v>
          </cell>
          <cell r="AK854" t="str">
            <v>T</v>
          </cell>
        </row>
        <row r="855">
          <cell r="C855" t="str">
            <v>DASSHDT00000382_SE854</v>
          </cell>
          <cell r="AK855" t="str">
            <v>T</v>
          </cell>
        </row>
        <row r="856">
          <cell r="C856" t="str">
            <v>DASSHDT00000382_SE855</v>
          </cell>
          <cell r="AK856" t="str">
            <v>M</v>
          </cell>
        </row>
        <row r="857">
          <cell r="C857" t="str">
            <v>DASSHDT00000382_SE856</v>
          </cell>
          <cell r="AK857" t="str">
            <v>T</v>
          </cell>
        </row>
        <row r="858">
          <cell r="C858" t="str">
            <v>DASSHDT00000382_SE857</v>
          </cell>
          <cell r="AK858" t="str">
            <v>M</v>
          </cell>
        </row>
        <row r="859">
          <cell r="C859" t="str">
            <v>DASSHDT00000382_SE858</v>
          </cell>
          <cell r="AK859" t="str">
            <v>T</v>
          </cell>
        </row>
        <row r="860">
          <cell r="C860" t="str">
            <v>DASSHDT00000382_SE859</v>
          </cell>
          <cell r="AK860" t="str">
            <v>M</v>
          </cell>
        </row>
        <row r="861">
          <cell r="C861" t="str">
            <v>DASSHDT00000382_SE860</v>
          </cell>
          <cell r="AK861" t="str">
            <v>M</v>
          </cell>
        </row>
        <row r="862">
          <cell r="C862" t="str">
            <v>DASSHDT00000382_SE861</v>
          </cell>
          <cell r="AK862" t="str">
            <v>T</v>
          </cell>
        </row>
        <row r="863">
          <cell r="C863" t="str">
            <v>DASSHDT00000382_SE862</v>
          </cell>
          <cell r="AK863" t="str">
            <v>M</v>
          </cell>
        </row>
        <row r="864">
          <cell r="C864" t="str">
            <v>DASSHDT00000382_SE863</v>
          </cell>
          <cell r="AK864" t="str">
            <v>M</v>
          </cell>
        </row>
        <row r="865">
          <cell r="C865" t="str">
            <v>DASSHDT00000382_SE864</v>
          </cell>
          <cell r="AK865" t="str">
            <v>T</v>
          </cell>
        </row>
        <row r="866">
          <cell r="C866" t="str">
            <v>DASSHDT00000382_SE865</v>
          </cell>
          <cell r="AK866" t="str">
            <v>T</v>
          </cell>
        </row>
        <row r="867">
          <cell r="C867" t="str">
            <v>DASSHDT00000382_SE866</v>
          </cell>
          <cell r="AK867" t="str">
            <v>T</v>
          </cell>
        </row>
        <row r="868">
          <cell r="C868" t="str">
            <v>DASSHDT00000382_SE867</v>
          </cell>
          <cell r="AK868" t="str">
            <v>M</v>
          </cell>
        </row>
        <row r="869">
          <cell r="C869" t="str">
            <v>DASSHDT00000382_SE868</v>
          </cell>
          <cell r="AK869" t="str">
            <v>M</v>
          </cell>
        </row>
        <row r="870">
          <cell r="C870" t="str">
            <v>DASSHDT00000382_SE869</v>
          </cell>
          <cell r="AK870" t="str">
            <v>M</v>
          </cell>
        </row>
        <row r="871">
          <cell r="C871" t="str">
            <v>DASSHDT00000382_SE870</v>
          </cell>
          <cell r="AK871" t="str">
            <v>M</v>
          </cell>
        </row>
        <row r="872">
          <cell r="C872" t="str">
            <v>DASSHDT00000382_SE871</v>
          </cell>
          <cell r="AK872" t="str">
            <v>M</v>
          </cell>
        </row>
        <row r="873">
          <cell r="C873" t="str">
            <v>DASSHDT00000382_SE872</v>
          </cell>
          <cell r="AK873" t="str">
            <v>M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reativecommons.org/licenses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seadatanet.maris2.nl/v_edmo/welcome.asp" TargetMode="External"/><Relationship Id="rId1" Type="http://schemas.openxmlformats.org/officeDocument/2006/relationships/hyperlink" Target="http://seadatanet.maris2.nl/v_edmo/welcome.asp" TargetMode="External"/><Relationship Id="rId6" Type="http://schemas.openxmlformats.org/officeDocument/2006/relationships/hyperlink" Target="http://seadatanet.maris2.nl/v_edmo/welcome.asp" TargetMode="External"/><Relationship Id="rId5" Type="http://schemas.openxmlformats.org/officeDocument/2006/relationships/hyperlink" Target="https://vocab.nerc.ac.uk/search_nvs/L06/" TargetMode="External"/><Relationship Id="rId4" Type="http://schemas.openxmlformats.org/officeDocument/2006/relationships/hyperlink" Target="https://vocab.nerc.ac.uk/search_nvs/C17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s://epsg.org/home.html" TargetMode="External"/><Relationship Id="rId7" Type="http://schemas.openxmlformats.org/officeDocument/2006/relationships/hyperlink" Target="https://vocab.nerc.ac.uk/search_nvs/B76/" TargetMode="External"/><Relationship Id="rId2" Type="http://schemas.openxmlformats.org/officeDocument/2006/relationships/hyperlink" Target="https://epsg.org/home.html" TargetMode="External"/><Relationship Id="rId1" Type="http://schemas.openxmlformats.org/officeDocument/2006/relationships/hyperlink" Target="https://epsg.org/home.html" TargetMode="External"/><Relationship Id="rId6" Type="http://schemas.openxmlformats.org/officeDocument/2006/relationships/hyperlink" Target="https://vocab.nerc.ac.uk/search_nvs/L06/" TargetMode="External"/><Relationship Id="rId5" Type="http://schemas.openxmlformats.org/officeDocument/2006/relationships/hyperlink" Target="https://vocab.nerc.ac.uk/search_nvs/C17/" TargetMode="External"/><Relationship Id="rId4" Type="http://schemas.openxmlformats.org/officeDocument/2006/relationships/hyperlink" Target="https://vocab.nerc.ac.uk/search_nvs/L22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vocab.nerc.ac.uk/search_nvs/S13/" TargetMode="External"/><Relationship Id="rId2" Type="http://schemas.openxmlformats.org/officeDocument/2006/relationships/hyperlink" Target="http://www.marinespecies.org/" TargetMode="External"/><Relationship Id="rId1" Type="http://schemas.openxmlformats.org/officeDocument/2006/relationships/hyperlink" Target="http://www.marinespecies.org/" TargetMode="External"/><Relationship Id="rId5" Type="http://schemas.openxmlformats.org/officeDocument/2006/relationships/hyperlink" Target="https://vocab.nerc.ac.uk/search_nvs/S10/" TargetMode="External"/><Relationship Id="rId4" Type="http://schemas.openxmlformats.org/officeDocument/2006/relationships/hyperlink" Target="https://vocab.nerc.ac.uk/search_nvs/S11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CDDC"/>
  </sheetPr>
  <dimension ref="A1:E38"/>
  <sheetViews>
    <sheetView workbookViewId="0">
      <selection activeCell="I14" sqref="I14"/>
    </sheetView>
  </sheetViews>
  <sheetFormatPr defaultRowHeight="15" x14ac:dyDescent="0.25"/>
  <cols>
    <col min="1" max="1" width="11.42578125" customWidth="1"/>
    <col min="2" max="2" width="22.42578125" bestFit="1" customWidth="1"/>
    <col min="3" max="3" width="11.85546875" hidden="1" customWidth="1"/>
    <col min="4" max="4" width="27.85546875" bestFit="1" customWidth="1"/>
    <col min="5" max="5" width="37.28515625" bestFit="1" customWidth="1"/>
  </cols>
  <sheetData>
    <row r="1" spans="1:5" ht="16.5" thickBot="1" x14ac:dyDescent="0.3">
      <c r="A1" s="23"/>
      <c r="B1" s="24" t="s">
        <v>0</v>
      </c>
      <c r="C1" s="25" t="s">
        <v>31</v>
      </c>
      <c r="D1" s="26" t="s">
        <v>75</v>
      </c>
      <c r="E1" s="26" t="s">
        <v>14</v>
      </c>
    </row>
    <row r="2" spans="1:5" x14ac:dyDescent="0.25">
      <c r="A2" s="217" t="s">
        <v>76</v>
      </c>
      <c r="B2" s="96" t="s">
        <v>37</v>
      </c>
      <c r="C2" s="97" t="s">
        <v>38</v>
      </c>
      <c r="D2" s="81"/>
      <c r="E2" s="86"/>
    </row>
    <row r="3" spans="1:5" x14ac:dyDescent="0.25">
      <c r="A3" s="218"/>
      <c r="B3" s="98" t="s">
        <v>39</v>
      </c>
      <c r="C3" s="99" t="s">
        <v>40</v>
      </c>
      <c r="D3" s="82"/>
      <c r="E3" s="87"/>
    </row>
    <row r="4" spans="1:5" x14ac:dyDescent="0.25">
      <c r="A4" s="218"/>
      <c r="B4" s="100" t="s">
        <v>41</v>
      </c>
      <c r="C4" s="101" t="s">
        <v>100</v>
      </c>
      <c r="D4" s="83"/>
      <c r="E4" s="88"/>
    </row>
    <row r="5" spans="1:5" x14ac:dyDescent="0.25">
      <c r="A5" s="218"/>
      <c r="B5" s="102" t="s">
        <v>42</v>
      </c>
      <c r="C5" s="103" t="s">
        <v>98</v>
      </c>
      <c r="D5" s="85"/>
      <c r="E5" s="84"/>
    </row>
    <row r="6" spans="1:5" x14ac:dyDescent="0.25">
      <c r="A6" s="218"/>
      <c r="B6" s="2" t="s">
        <v>43</v>
      </c>
      <c r="C6" s="3" t="s">
        <v>44</v>
      </c>
      <c r="D6" s="79"/>
      <c r="E6" s="75"/>
    </row>
    <row r="7" spans="1:5" ht="15.75" thickBot="1" x14ac:dyDescent="0.3">
      <c r="A7" s="219"/>
      <c r="B7" s="104" t="s">
        <v>83</v>
      </c>
      <c r="C7" s="55" t="s">
        <v>84</v>
      </c>
      <c r="D7" s="136"/>
      <c r="E7" s="137"/>
    </row>
    <row r="8" spans="1:5" ht="15" customHeight="1" x14ac:dyDescent="0.25">
      <c r="A8" s="220" t="s">
        <v>45</v>
      </c>
      <c r="B8" s="10" t="s">
        <v>46</v>
      </c>
      <c r="C8" s="56" t="s">
        <v>47</v>
      </c>
      <c r="D8" s="138" t="s">
        <v>192</v>
      </c>
      <c r="E8" s="139"/>
    </row>
    <row r="9" spans="1:5" x14ac:dyDescent="0.25">
      <c r="A9" s="221"/>
      <c r="B9" s="4" t="s">
        <v>48</v>
      </c>
      <c r="C9" s="57" t="s">
        <v>49</v>
      </c>
      <c r="D9" s="73" t="s">
        <v>193</v>
      </c>
      <c r="E9" s="89"/>
    </row>
    <row r="10" spans="1:5" ht="105" x14ac:dyDescent="0.25">
      <c r="A10" s="221"/>
      <c r="B10" s="4" t="s">
        <v>50</v>
      </c>
      <c r="C10" s="58" t="s">
        <v>74</v>
      </c>
      <c r="D10" s="73" t="s">
        <v>194</v>
      </c>
      <c r="E10" s="89"/>
    </row>
    <row r="11" spans="1:5" x14ac:dyDescent="0.25">
      <c r="A11" s="221"/>
      <c r="B11" s="4" t="s">
        <v>1</v>
      </c>
      <c r="C11" s="57" t="s">
        <v>51</v>
      </c>
      <c r="D11" s="73" t="s">
        <v>195</v>
      </c>
      <c r="E11" s="89"/>
    </row>
    <row r="12" spans="1:5" ht="30" x14ac:dyDescent="0.25">
      <c r="A12" s="221"/>
      <c r="B12" s="71" t="s">
        <v>53</v>
      </c>
      <c r="C12" s="134" t="s">
        <v>52</v>
      </c>
      <c r="D12" s="73" t="s">
        <v>196</v>
      </c>
      <c r="E12" s="90"/>
    </row>
    <row r="13" spans="1:5" ht="30" x14ac:dyDescent="0.25">
      <c r="A13" s="221"/>
      <c r="B13" s="71" t="s">
        <v>54</v>
      </c>
      <c r="C13" s="134" t="s">
        <v>54</v>
      </c>
      <c r="D13" s="73" t="s">
        <v>196</v>
      </c>
      <c r="E13" s="89"/>
    </row>
    <row r="14" spans="1:5" x14ac:dyDescent="0.25">
      <c r="A14" s="221"/>
      <c r="B14" s="5" t="s">
        <v>55</v>
      </c>
      <c r="C14" s="59" t="s">
        <v>101</v>
      </c>
      <c r="D14" s="76">
        <v>43294</v>
      </c>
      <c r="E14" s="91"/>
    </row>
    <row r="15" spans="1:5" x14ac:dyDescent="0.25">
      <c r="A15" s="221"/>
      <c r="B15" s="4" t="s">
        <v>57</v>
      </c>
      <c r="C15" s="57" t="s">
        <v>57</v>
      </c>
      <c r="D15" s="76" t="s">
        <v>197</v>
      </c>
      <c r="E15" s="91"/>
    </row>
    <row r="16" spans="1:5" x14ac:dyDescent="0.25">
      <c r="A16" s="221"/>
      <c r="B16" s="4" t="s">
        <v>111</v>
      </c>
      <c r="C16" s="57" t="s">
        <v>112</v>
      </c>
      <c r="D16" s="76" t="s">
        <v>198</v>
      </c>
      <c r="E16" s="91"/>
    </row>
    <row r="17" spans="1:5" x14ac:dyDescent="0.25">
      <c r="A17" s="221"/>
      <c r="B17" s="71" t="s">
        <v>108</v>
      </c>
      <c r="C17" s="58" t="s">
        <v>109</v>
      </c>
      <c r="D17" s="76" t="s">
        <v>199</v>
      </c>
      <c r="E17" s="91"/>
    </row>
    <row r="18" spans="1:5" x14ac:dyDescent="0.25">
      <c r="A18" s="221"/>
      <c r="B18" s="70" t="s">
        <v>56</v>
      </c>
      <c r="C18" s="60" t="s">
        <v>99</v>
      </c>
      <c r="D18" s="77">
        <v>43295</v>
      </c>
      <c r="E18" s="78"/>
    </row>
    <row r="19" spans="1:5" x14ac:dyDescent="0.25">
      <c r="A19" s="221"/>
      <c r="B19" s="70" t="s">
        <v>113</v>
      </c>
      <c r="C19" s="60" t="s">
        <v>114</v>
      </c>
      <c r="D19" s="77" t="s">
        <v>110</v>
      </c>
      <c r="E19" s="74"/>
    </row>
    <row r="20" spans="1:5" x14ac:dyDescent="0.25">
      <c r="A20" s="221"/>
      <c r="B20" s="70" t="s">
        <v>115</v>
      </c>
      <c r="C20" s="60" t="s">
        <v>116</v>
      </c>
      <c r="D20" s="77" t="s">
        <v>110</v>
      </c>
      <c r="E20" s="74"/>
    </row>
    <row r="21" spans="1:5" x14ac:dyDescent="0.25">
      <c r="A21" s="221"/>
      <c r="B21" s="200" t="s">
        <v>72</v>
      </c>
      <c r="C21" s="135" t="s">
        <v>71</v>
      </c>
      <c r="D21" s="77"/>
      <c r="E21" s="74"/>
    </row>
    <row r="22" spans="1:5" x14ac:dyDescent="0.25">
      <c r="A22" s="221"/>
      <c r="B22" s="201" t="s">
        <v>117</v>
      </c>
      <c r="C22" s="135" t="s">
        <v>118</v>
      </c>
      <c r="D22" s="77"/>
      <c r="E22" s="75"/>
    </row>
    <row r="23" spans="1:5" x14ac:dyDescent="0.25">
      <c r="A23" s="221"/>
      <c r="B23" s="201" t="s">
        <v>119</v>
      </c>
      <c r="C23" s="135" t="s">
        <v>120</v>
      </c>
      <c r="D23" s="79"/>
      <c r="E23" s="75"/>
    </row>
    <row r="24" spans="1:5" x14ac:dyDescent="0.25">
      <c r="A24" s="221"/>
      <c r="B24" s="200" t="s">
        <v>121</v>
      </c>
      <c r="C24" s="135" t="s">
        <v>122</v>
      </c>
      <c r="D24" s="77"/>
      <c r="E24" s="80"/>
    </row>
    <row r="25" spans="1:5" s="1" customFormat="1" ht="15.75" x14ac:dyDescent="0.25">
      <c r="A25" s="221"/>
      <c r="B25" s="200" t="s">
        <v>70</v>
      </c>
      <c r="C25" s="135" t="s">
        <v>69</v>
      </c>
      <c r="D25" s="77" t="s">
        <v>200</v>
      </c>
      <c r="E25" s="74"/>
    </row>
    <row r="26" spans="1:5" s="1" customFormat="1" ht="15.75" x14ac:dyDescent="0.25">
      <c r="A26" s="221"/>
      <c r="B26" s="2" t="s">
        <v>85</v>
      </c>
      <c r="C26" s="28" t="s">
        <v>86</v>
      </c>
      <c r="D26" s="61"/>
      <c r="E26" s="62"/>
    </row>
    <row r="27" spans="1:5" ht="15.75" x14ac:dyDescent="0.25">
      <c r="A27" s="221"/>
      <c r="B27" s="2" t="s">
        <v>73</v>
      </c>
      <c r="C27" s="28" t="s">
        <v>95</v>
      </c>
      <c r="D27" s="140"/>
      <c r="E27" s="141"/>
    </row>
    <row r="28" spans="1:5" ht="16.5" thickBot="1" x14ac:dyDescent="0.3">
      <c r="A28" s="222"/>
      <c r="B28" s="54" t="s">
        <v>87</v>
      </c>
      <c r="C28" s="72" t="s">
        <v>94</v>
      </c>
      <c r="D28" s="142"/>
      <c r="E28" s="143"/>
    </row>
    <row r="29" spans="1:5" ht="15.75" x14ac:dyDescent="0.25">
      <c r="B29" s="1"/>
      <c r="C29" s="1"/>
      <c r="D29" s="1"/>
      <c r="E29" s="1"/>
    </row>
    <row r="33" spans="1:3" s="179" customFormat="1" ht="15.75" thickBot="1" x14ac:dyDescent="0.3"/>
    <row r="34" spans="1:3" s="179" customFormat="1" x14ac:dyDescent="0.25">
      <c r="A34" s="223" t="s">
        <v>173</v>
      </c>
      <c r="B34" s="224"/>
    </row>
    <row r="35" spans="1:3" s="179" customFormat="1" ht="60" x14ac:dyDescent="0.25">
      <c r="A35" s="180" t="s">
        <v>174</v>
      </c>
      <c r="B35" s="181" t="s">
        <v>102</v>
      </c>
    </row>
    <row r="36" spans="1:3" s="179" customFormat="1" ht="30" x14ac:dyDescent="0.25">
      <c r="A36" s="182" t="s">
        <v>175</v>
      </c>
      <c r="B36" s="202">
        <v>4.5</v>
      </c>
    </row>
    <row r="37" spans="1:3" s="179" customFormat="1" ht="30.75" thickBot="1" x14ac:dyDescent="0.3">
      <c r="A37" s="183" t="s">
        <v>176</v>
      </c>
      <c r="B37" s="203">
        <v>44711</v>
      </c>
    </row>
    <row r="38" spans="1:3" s="179" customFormat="1" x14ac:dyDescent="0.25">
      <c r="A38"/>
      <c r="B38"/>
      <c r="C38"/>
    </row>
  </sheetData>
  <protectedRanges>
    <protectedRange algorithmName="SHA-512" hashValue="TTC1twwpPPLAKl+g1n50TB+0LjrkCBs+SmeOP7bPt0OqHe/HHIpyN0PpJl1hAjFUJCNoij9RiBTAISibPQhj/A==" saltValue="uhOST9r+SExN2xUKV5RryQ==" spinCount="100000" sqref="B36" name="Range1"/>
    <protectedRange algorithmName="SHA-512" hashValue="TTC1twwpPPLAKl+g1n50TB+0LjrkCBs+SmeOP7bPt0OqHe/HHIpyN0PpJl1hAjFUJCNoij9RiBTAISibPQhj/A==" saltValue="uhOST9r+SExN2xUKV5RryQ==" spinCount="100000" sqref="A34:B35 A37:B37 A36" name="Range1_1"/>
  </protectedRanges>
  <mergeCells count="3">
    <mergeCell ref="A2:A7"/>
    <mergeCell ref="A8:A28"/>
    <mergeCell ref="A34:B34"/>
  </mergeCells>
  <hyperlinks>
    <hyperlink ref="B12" r:id="rId1" xr:uid="{00000000-0004-0000-0200-000000000000}"/>
    <hyperlink ref="B13" r:id="rId2" xr:uid="{00000000-0004-0000-0200-000001000000}"/>
    <hyperlink ref="B17" r:id="rId3" xr:uid="{00000000-0004-0000-0200-000002000000}"/>
    <hyperlink ref="B21" r:id="rId4" xr:uid="{576FE33B-9436-4AA3-A50F-BA690079DAD0}"/>
    <hyperlink ref="B25" r:id="rId5" xr:uid="{72AB1DE4-E56A-4ECA-BFA8-C835D9982CE5}"/>
    <hyperlink ref="B24" r:id="rId6" xr:uid="{07707E4B-F047-45D3-8EAB-4104D671922E}"/>
  </hyperlinks>
  <pageMargins left="0.7" right="0.7" top="0.75" bottom="0.75" header="0.3" footer="0.3"/>
  <pageSetup paperSize="9"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3300"/>
  </sheetPr>
  <dimension ref="A1:F6"/>
  <sheetViews>
    <sheetView workbookViewId="0">
      <selection activeCell="E10" sqref="E10"/>
    </sheetView>
  </sheetViews>
  <sheetFormatPr defaultRowHeight="15" x14ac:dyDescent="0.25"/>
  <cols>
    <col min="1" max="1" width="6" customWidth="1"/>
    <col min="2" max="2" width="18" bestFit="1" customWidth="1"/>
    <col min="3" max="3" width="12.7109375" hidden="1" customWidth="1"/>
    <col min="4" max="4" width="18.7109375" bestFit="1" customWidth="1"/>
    <col min="5" max="5" width="36.7109375" bestFit="1" customWidth="1"/>
  </cols>
  <sheetData>
    <row r="1" spans="1:6" s="6" customFormat="1" ht="16.5" thickBot="1" x14ac:dyDescent="0.3">
      <c r="A1" s="7"/>
      <c r="B1" s="30" t="s">
        <v>0</v>
      </c>
      <c r="C1" s="31" t="s">
        <v>21</v>
      </c>
      <c r="D1" s="29" t="s">
        <v>104</v>
      </c>
      <c r="E1" s="32" t="s">
        <v>14</v>
      </c>
      <c r="F1" s="27"/>
    </row>
    <row r="2" spans="1:6" s="6" customFormat="1" ht="15.75" x14ac:dyDescent="0.25">
      <c r="A2" s="225" t="s">
        <v>93</v>
      </c>
      <c r="B2" s="175" t="s">
        <v>105</v>
      </c>
      <c r="C2" s="33" t="s">
        <v>105</v>
      </c>
      <c r="D2" s="34" t="s">
        <v>201</v>
      </c>
      <c r="E2" s="35"/>
      <c r="F2" s="27"/>
    </row>
    <row r="3" spans="1:6" x14ac:dyDescent="0.25">
      <c r="A3" s="226"/>
      <c r="B3" s="176" t="s">
        <v>96</v>
      </c>
      <c r="C3" s="105" t="s">
        <v>97</v>
      </c>
      <c r="D3" s="61"/>
      <c r="E3" s="62"/>
    </row>
    <row r="4" spans="1:6" x14ac:dyDescent="0.25">
      <c r="A4" s="226"/>
      <c r="B4" s="177" t="s">
        <v>34</v>
      </c>
      <c r="C4" s="174" t="s">
        <v>34</v>
      </c>
      <c r="D4" s="61" t="s">
        <v>202</v>
      </c>
      <c r="E4" s="62"/>
    </row>
    <row r="5" spans="1:6" x14ac:dyDescent="0.25">
      <c r="A5" s="226"/>
      <c r="B5" s="178" t="s">
        <v>35</v>
      </c>
      <c r="C5" s="49" t="s">
        <v>36</v>
      </c>
      <c r="D5" s="61" t="s">
        <v>203</v>
      </c>
      <c r="E5" s="62"/>
    </row>
    <row r="6" spans="1:6" ht="15.75" thickBot="1" x14ac:dyDescent="0.3">
      <c r="A6" s="227"/>
      <c r="B6" s="173" t="s">
        <v>32</v>
      </c>
      <c r="C6" s="106" t="s">
        <v>33</v>
      </c>
      <c r="D6" s="63"/>
      <c r="E6" s="64"/>
    </row>
  </sheetData>
  <mergeCells count="1">
    <mergeCell ref="A2:A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ACDEF0"/>
  </sheetPr>
  <dimension ref="A1:BF884"/>
  <sheetViews>
    <sheetView topLeftCell="T1" zoomScaleNormal="100" workbookViewId="0">
      <selection activeCell="AA15" sqref="AA15"/>
    </sheetView>
  </sheetViews>
  <sheetFormatPr defaultColWidth="37.140625" defaultRowHeight="15" x14ac:dyDescent="0.25"/>
  <cols>
    <col min="1" max="1" width="3.7109375" bestFit="1" customWidth="1"/>
    <col min="2" max="2" width="29.85546875" style="17" bestFit="1" customWidth="1"/>
    <col min="3" max="3" width="23.5703125" style="53" bestFit="1" customWidth="1"/>
    <col min="4" max="4" width="17.42578125" style="53" bestFit="1" customWidth="1"/>
    <col min="5" max="5" width="9.85546875" style="17" bestFit="1" customWidth="1"/>
    <col min="6" max="7" width="19.140625" style="53" bestFit="1" customWidth="1"/>
    <col min="8" max="8" width="15.85546875" style="207" bestFit="1" customWidth="1"/>
    <col min="9" max="9" width="16.140625" style="53" bestFit="1" customWidth="1"/>
    <col min="10" max="10" width="20.28515625" style="53" bestFit="1" customWidth="1"/>
    <col min="11" max="11" width="24.5703125" style="53" bestFit="1" customWidth="1"/>
    <col min="12" max="12" width="13.5703125" style="17" bestFit="1" customWidth="1"/>
    <col min="13" max="13" width="10.140625" style="17" bestFit="1" customWidth="1"/>
    <col min="14" max="14" width="10.85546875" style="17" bestFit="1" customWidth="1"/>
    <col min="15" max="15" width="18" style="17" bestFit="1" customWidth="1"/>
    <col min="16" max="16" width="9" style="53" bestFit="1" customWidth="1"/>
    <col min="17" max="17" width="18" style="17" bestFit="1" customWidth="1"/>
    <col min="18" max="18" width="17.28515625" style="17" bestFit="1" customWidth="1"/>
    <col min="19" max="19" width="16.85546875" style="53" bestFit="1" customWidth="1"/>
    <col min="20" max="20" width="15" style="207" bestFit="1" customWidth="1"/>
    <col min="21" max="21" width="15.28515625" style="17" bestFit="1" customWidth="1"/>
    <col min="22" max="22" width="19.42578125" style="17" bestFit="1" customWidth="1"/>
    <col min="23" max="23" width="23.7109375" style="53" bestFit="1" customWidth="1"/>
    <col min="24" max="24" width="25.7109375" style="53" bestFit="1" customWidth="1"/>
    <col min="25" max="25" width="21.85546875" style="11" bestFit="1" customWidth="1"/>
    <col min="26" max="26" width="21.42578125" style="11" bestFit="1" customWidth="1"/>
    <col min="27" max="28" width="26.140625" style="11" bestFit="1" customWidth="1"/>
    <col min="29" max="30" width="28.42578125" style="11" bestFit="1" customWidth="1"/>
    <col min="31" max="31" width="11" style="11" bestFit="1" customWidth="1"/>
    <col min="32" max="32" width="14.42578125" style="11" bestFit="1" customWidth="1"/>
    <col min="33" max="33" width="11.5703125" style="11" bestFit="1" customWidth="1"/>
    <col min="34" max="34" width="9.5703125" style="11" bestFit="1" customWidth="1"/>
    <col min="35" max="35" width="15.42578125" style="11" bestFit="1" customWidth="1"/>
    <col min="36" max="36" width="22.42578125" style="11" bestFit="1" customWidth="1"/>
    <col min="37" max="37" width="18.28515625" style="11" bestFit="1" customWidth="1"/>
    <col min="38" max="38" width="18.5703125" style="11" bestFit="1" customWidth="1"/>
    <col min="39" max="39" width="16.7109375" style="11" bestFit="1" customWidth="1"/>
    <col min="40" max="40" width="16" style="11" bestFit="1" customWidth="1"/>
    <col min="41" max="41" width="18.5703125" style="11" bestFit="1" customWidth="1"/>
    <col min="42" max="42" width="16.7109375" style="11" bestFit="1" customWidth="1"/>
    <col min="43" max="45" width="37.140625" style="11"/>
  </cols>
  <sheetData>
    <row r="1" spans="1:58" s="51" customFormat="1" ht="15.75" thickBot="1" x14ac:dyDescent="0.3">
      <c r="A1" s="50"/>
      <c r="B1" s="69" t="s">
        <v>0</v>
      </c>
      <c r="C1" s="170" t="s">
        <v>2</v>
      </c>
      <c r="D1" s="145" t="s">
        <v>1</v>
      </c>
      <c r="E1" s="145" t="s">
        <v>105</v>
      </c>
      <c r="F1" s="191" t="s">
        <v>123</v>
      </c>
      <c r="G1" s="191" t="s">
        <v>124</v>
      </c>
      <c r="H1" s="146" t="s">
        <v>134</v>
      </c>
      <c r="I1" s="147" t="s">
        <v>136</v>
      </c>
      <c r="J1" s="148" t="s">
        <v>179</v>
      </c>
      <c r="K1" s="148" t="s">
        <v>138</v>
      </c>
      <c r="L1" s="149" t="s">
        <v>77</v>
      </c>
      <c r="M1" s="192" t="s">
        <v>58</v>
      </c>
      <c r="N1" s="149" t="s">
        <v>64</v>
      </c>
      <c r="O1" s="208" t="s">
        <v>65</v>
      </c>
      <c r="P1" s="36" t="s">
        <v>18</v>
      </c>
      <c r="Q1" s="36" t="s">
        <v>140</v>
      </c>
      <c r="R1" s="36" t="s">
        <v>130</v>
      </c>
      <c r="S1" s="36" t="s">
        <v>142</v>
      </c>
      <c r="T1" s="212" t="s">
        <v>144</v>
      </c>
      <c r="U1" s="113" t="s">
        <v>145</v>
      </c>
      <c r="V1" s="113" t="s">
        <v>181</v>
      </c>
      <c r="W1" s="113" t="s">
        <v>146</v>
      </c>
      <c r="X1" s="113" t="s">
        <v>169</v>
      </c>
      <c r="Y1" s="113" t="s">
        <v>149</v>
      </c>
      <c r="Z1" s="113" t="s">
        <v>125</v>
      </c>
      <c r="AA1" s="36" t="s">
        <v>127</v>
      </c>
      <c r="AB1" s="36" t="s">
        <v>126</v>
      </c>
      <c r="AC1" s="36" t="s">
        <v>129</v>
      </c>
      <c r="AD1" s="36" t="s">
        <v>128</v>
      </c>
      <c r="AE1" s="193" t="s">
        <v>60</v>
      </c>
      <c r="AF1" s="194" t="s">
        <v>62</v>
      </c>
      <c r="AG1" s="195" t="s">
        <v>186</v>
      </c>
      <c r="AH1" s="196" t="s">
        <v>66</v>
      </c>
      <c r="AI1" s="38" t="s">
        <v>68</v>
      </c>
      <c r="AJ1" s="197" t="s">
        <v>187</v>
      </c>
      <c r="AK1" s="36" t="s">
        <v>153</v>
      </c>
      <c r="AL1" s="196" t="s">
        <v>72</v>
      </c>
      <c r="AM1" s="196" t="s">
        <v>70</v>
      </c>
      <c r="AN1" s="196" t="s">
        <v>190</v>
      </c>
      <c r="AO1" s="111" t="s">
        <v>79</v>
      </c>
      <c r="AP1" s="36" t="s">
        <v>151</v>
      </c>
      <c r="AQ1" s="150" t="s">
        <v>20</v>
      </c>
      <c r="AR1" s="38" t="s">
        <v>3</v>
      </c>
      <c r="AS1" s="151" t="s">
        <v>88</v>
      </c>
    </row>
    <row r="2" spans="1:58" ht="15.75" thickBot="1" x14ac:dyDescent="0.3">
      <c r="A2" s="37"/>
      <c r="B2" s="69" t="s">
        <v>21</v>
      </c>
      <c r="C2" s="170" t="s">
        <v>22</v>
      </c>
      <c r="D2" s="145" t="s">
        <v>1</v>
      </c>
      <c r="E2" s="145" t="s">
        <v>105</v>
      </c>
      <c r="F2" s="191" t="s">
        <v>132</v>
      </c>
      <c r="G2" s="191" t="s">
        <v>133</v>
      </c>
      <c r="H2" s="146" t="s">
        <v>135</v>
      </c>
      <c r="I2" s="147" t="s">
        <v>137</v>
      </c>
      <c r="J2" s="148" t="s">
        <v>180</v>
      </c>
      <c r="K2" s="148" t="s">
        <v>139</v>
      </c>
      <c r="L2" s="149" t="s">
        <v>78</v>
      </c>
      <c r="M2" s="149" t="s">
        <v>58</v>
      </c>
      <c r="N2" s="149" t="s">
        <v>63</v>
      </c>
      <c r="O2" s="208" t="s">
        <v>103</v>
      </c>
      <c r="P2" s="36" t="s">
        <v>18</v>
      </c>
      <c r="Q2" s="36" t="s">
        <v>141</v>
      </c>
      <c r="R2" s="36" t="s">
        <v>131</v>
      </c>
      <c r="S2" s="36" t="s">
        <v>143</v>
      </c>
      <c r="T2" s="212" t="s">
        <v>106</v>
      </c>
      <c r="U2" s="113" t="s">
        <v>107</v>
      </c>
      <c r="V2" s="113" t="s">
        <v>116</v>
      </c>
      <c r="W2" s="113" t="s">
        <v>147</v>
      </c>
      <c r="X2" s="113" t="s">
        <v>170</v>
      </c>
      <c r="Y2" s="113" t="s">
        <v>150</v>
      </c>
      <c r="Z2" s="113" t="s">
        <v>148</v>
      </c>
      <c r="AA2" s="36" t="s">
        <v>182</v>
      </c>
      <c r="AB2" s="36" t="s">
        <v>183</v>
      </c>
      <c r="AC2" s="36" t="s">
        <v>184</v>
      </c>
      <c r="AD2" s="36" t="s">
        <v>185</v>
      </c>
      <c r="AE2" s="198" t="s">
        <v>59</v>
      </c>
      <c r="AF2" s="194" t="s">
        <v>61</v>
      </c>
      <c r="AG2" s="195" t="s">
        <v>186</v>
      </c>
      <c r="AH2" s="199" t="s">
        <v>66</v>
      </c>
      <c r="AI2" s="38" t="s">
        <v>67</v>
      </c>
      <c r="AJ2" s="195" t="s">
        <v>188</v>
      </c>
      <c r="AK2" s="111" t="s">
        <v>154</v>
      </c>
      <c r="AL2" s="111" t="s">
        <v>71</v>
      </c>
      <c r="AM2" s="111" t="s">
        <v>69</v>
      </c>
      <c r="AN2" s="111" t="s">
        <v>191</v>
      </c>
      <c r="AO2" s="111" t="s">
        <v>80</v>
      </c>
      <c r="AP2" s="36" t="s">
        <v>152</v>
      </c>
      <c r="AQ2" s="150" t="s">
        <v>29</v>
      </c>
      <c r="AR2" s="38" t="s">
        <v>30</v>
      </c>
      <c r="AS2" s="151" t="s">
        <v>89</v>
      </c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</row>
    <row r="3" spans="1:58" x14ac:dyDescent="0.25">
      <c r="A3" s="228" t="s">
        <v>15</v>
      </c>
      <c r="B3" s="152" t="s">
        <v>16</v>
      </c>
      <c r="C3" s="171" t="s">
        <v>204</v>
      </c>
      <c r="D3" s="153" t="s">
        <v>195</v>
      </c>
      <c r="E3" s="153" t="s">
        <v>201</v>
      </c>
      <c r="F3" s="153">
        <v>-4.0464564999999997</v>
      </c>
      <c r="G3" s="154">
        <v>50.313322999999997</v>
      </c>
      <c r="H3" s="204">
        <v>43294</v>
      </c>
      <c r="I3" s="155" t="s">
        <v>1086</v>
      </c>
      <c r="J3" s="156" t="s">
        <v>110</v>
      </c>
      <c r="K3" s="156" t="s">
        <v>1087</v>
      </c>
      <c r="L3" s="156" t="s">
        <v>1088</v>
      </c>
      <c r="M3" s="156" t="s">
        <v>1090</v>
      </c>
      <c r="N3" s="156" t="s">
        <v>1089</v>
      </c>
      <c r="O3" s="209">
        <v>650</v>
      </c>
      <c r="P3" s="157"/>
      <c r="Q3" s="158"/>
      <c r="R3" s="160"/>
      <c r="S3" s="159"/>
      <c r="T3" s="213">
        <v>43295</v>
      </c>
      <c r="U3" s="161" t="s">
        <v>1086</v>
      </c>
      <c r="V3" s="162" t="s">
        <v>110</v>
      </c>
      <c r="W3" s="162" t="s">
        <v>1087</v>
      </c>
      <c r="X3" s="162"/>
      <c r="Y3" s="162"/>
      <c r="Z3" s="161"/>
      <c r="AA3" s="161"/>
      <c r="AB3" s="163"/>
      <c r="AC3" s="163"/>
      <c r="AD3" s="163"/>
      <c r="AE3" s="163"/>
      <c r="AF3" s="163"/>
      <c r="AG3" s="163"/>
      <c r="AH3" s="163"/>
      <c r="AI3" s="163"/>
      <c r="AJ3" s="163"/>
      <c r="AK3" s="163" t="s">
        <v>1204</v>
      </c>
      <c r="AL3" s="163"/>
      <c r="AM3" s="163"/>
      <c r="AN3" s="163"/>
      <c r="AO3" s="163"/>
      <c r="AP3" s="163"/>
      <c r="AQ3" s="163"/>
      <c r="AR3" s="163" t="str">
        <f>_xlfn.XLOOKUP(C3,'[1]Sighting Form'!$C:$C,'[1]Sighting Form'!$AK:$AK)</f>
        <v>T</v>
      </c>
      <c r="AS3" s="164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</row>
    <row r="4" spans="1:58" x14ac:dyDescent="0.25">
      <c r="A4" s="229"/>
      <c r="B4" s="67" t="s">
        <v>17</v>
      </c>
      <c r="C4" s="47" t="s">
        <v>205</v>
      </c>
      <c r="D4" s="14" t="s">
        <v>195</v>
      </c>
      <c r="E4" s="14" t="s">
        <v>201</v>
      </c>
      <c r="F4" s="14">
        <v>-4.0464564999999997</v>
      </c>
      <c r="G4" s="40">
        <v>50.313322999999997</v>
      </c>
      <c r="H4" s="205">
        <v>43294</v>
      </c>
      <c r="I4" s="12" t="s">
        <v>1086</v>
      </c>
      <c r="J4" s="18" t="s">
        <v>110</v>
      </c>
      <c r="K4" s="18" t="s">
        <v>1087</v>
      </c>
      <c r="L4" s="18" t="s">
        <v>1088</v>
      </c>
      <c r="M4" s="18" t="s">
        <v>1090</v>
      </c>
      <c r="N4" s="18" t="s">
        <v>1089</v>
      </c>
      <c r="O4" s="210">
        <v>650</v>
      </c>
      <c r="P4" s="15"/>
      <c r="Q4" s="39"/>
      <c r="R4" s="13"/>
      <c r="S4" s="43"/>
      <c r="T4" s="214">
        <v>43295</v>
      </c>
      <c r="U4" s="44" t="s">
        <v>1086</v>
      </c>
      <c r="V4" s="8" t="s">
        <v>110</v>
      </c>
      <c r="W4" s="8" t="s">
        <v>1087</v>
      </c>
      <c r="X4" s="8"/>
      <c r="Y4" s="8"/>
      <c r="Z4" s="44"/>
      <c r="AA4" s="44"/>
      <c r="AB4" s="144"/>
      <c r="AC4" s="144"/>
      <c r="AD4" s="144"/>
      <c r="AE4" s="144"/>
      <c r="AF4" s="144"/>
      <c r="AG4" s="144"/>
      <c r="AH4" s="144"/>
      <c r="AI4" s="144"/>
      <c r="AJ4" s="144"/>
      <c r="AK4" s="144" t="s">
        <v>1205</v>
      </c>
      <c r="AL4" s="144"/>
      <c r="AM4" s="144"/>
      <c r="AN4" s="144"/>
      <c r="AO4" s="144" t="s">
        <v>1091</v>
      </c>
      <c r="AP4" s="144"/>
      <c r="AQ4" s="144"/>
      <c r="AR4" s="144" t="str">
        <f>_xlfn.XLOOKUP(C4,'[1]Sighting Form'!$C:$C,'[1]Sighting Form'!$AK:$AK)</f>
        <v>T</v>
      </c>
      <c r="AS4" s="165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</row>
    <row r="5" spans="1:58" x14ac:dyDescent="0.25">
      <c r="A5" s="229"/>
      <c r="B5" s="166"/>
      <c r="C5" s="47" t="s">
        <v>206</v>
      </c>
      <c r="D5" s="14" t="s">
        <v>195</v>
      </c>
      <c r="E5" s="14" t="s">
        <v>201</v>
      </c>
      <c r="F5" s="14">
        <v>-4.0464564999999997</v>
      </c>
      <c r="G5" s="41">
        <v>50.313322999999997</v>
      </c>
      <c r="H5" s="205">
        <v>43294</v>
      </c>
      <c r="I5" s="12" t="s">
        <v>1086</v>
      </c>
      <c r="J5" s="18" t="s">
        <v>110</v>
      </c>
      <c r="K5" s="18" t="s">
        <v>1087</v>
      </c>
      <c r="L5" s="18" t="s">
        <v>1088</v>
      </c>
      <c r="M5" s="18" t="s">
        <v>1090</v>
      </c>
      <c r="N5" s="18" t="s">
        <v>1089</v>
      </c>
      <c r="O5" s="210">
        <v>650</v>
      </c>
      <c r="P5" s="16"/>
      <c r="Q5" s="39"/>
      <c r="R5" s="8"/>
      <c r="S5" s="8"/>
      <c r="T5" s="215">
        <v>43295</v>
      </c>
      <c r="U5" s="44" t="s">
        <v>1086</v>
      </c>
      <c r="V5" s="8" t="s">
        <v>110</v>
      </c>
      <c r="W5" s="8" t="s">
        <v>1087</v>
      </c>
      <c r="X5" s="8"/>
      <c r="Y5" s="8"/>
      <c r="Z5" s="44"/>
      <c r="AA5" s="44"/>
      <c r="AB5" s="144"/>
      <c r="AC5" s="144"/>
      <c r="AD5" s="144"/>
      <c r="AE5" s="144"/>
      <c r="AF5" s="144"/>
      <c r="AG5" s="144"/>
      <c r="AH5" s="144"/>
      <c r="AI5" s="144"/>
      <c r="AJ5" s="144"/>
      <c r="AK5" s="144" t="s">
        <v>1223</v>
      </c>
      <c r="AL5" s="144"/>
      <c r="AM5" s="144"/>
      <c r="AN5" s="144"/>
      <c r="AO5" s="144" t="s">
        <v>1092</v>
      </c>
      <c r="AP5" s="144"/>
      <c r="AQ5" s="144"/>
      <c r="AR5" s="144" t="str">
        <f>_xlfn.XLOOKUP(C5,'[1]Sighting Form'!$C:$C,'[1]Sighting Form'!$AK:$AK)</f>
        <v>M</v>
      </c>
      <c r="AS5" s="165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</row>
    <row r="6" spans="1:58" x14ac:dyDescent="0.25">
      <c r="A6" s="229"/>
      <c r="B6" s="166"/>
      <c r="C6" s="47" t="s">
        <v>207</v>
      </c>
      <c r="D6" s="14" t="s">
        <v>195</v>
      </c>
      <c r="E6" s="14" t="s">
        <v>201</v>
      </c>
      <c r="F6" s="14">
        <v>-4.0464564999999997</v>
      </c>
      <c r="G6" s="41">
        <v>50.313322999999997</v>
      </c>
      <c r="H6" s="205">
        <v>43294</v>
      </c>
      <c r="I6" s="12" t="s">
        <v>1086</v>
      </c>
      <c r="J6" s="18" t="s">
        <v>110</v>
      </c>
      <c r="K6" s="18" t="s">
        <v>1087</v>
      </c>
      <c r="L6" s="18" t="s">
        <v>1088</v>
      </c>
      <c r="M6" s="18" t="s">
        <v>1090</v>
      </c>
      <c r="N6" s="18" t="s">
        <v>1089</v>
      </c>
      <c r="O6" s="210">
        <v>650</v>
      </c>
      <c r="P6" s="16"/>
      <c r="Q6" s="39"/>
      <c r="R6" s="8"/>
      <c r="S6" s="8"/>
      <c r="T6" s="215">
        <v>43295</v>
      </c>
      <c r="U6" s="44" t="s">
        <v>1086</v>
      </c>
      <c r="V6" s="8" t="s">
        <v>110</v>
      </c>
      <c r="W6" s="8" t="s">
        <v>1087</v>
      </c>
      <c r="X6" s="8"/>
      <c r="Y6" s="8"/>
      <c r="Z6" s="44"/>
      <c r="AA6" s="44"/>
      <c r="AB6" s="144"/>
      <c r="AC6" s="144"/>
      <c r="AD6" s="144"/>
      <c r="AE6" s="144"/>
      <c r="AF6" s="144"/>
      <c r="AG6" s="144"/>
      <c r="AH6" s="144"/>
      <c r="AI6" s="144"/>
      <c r="AJ6" s="144"/>
      <c r="AK6" s="144" t="s">
        <v>1223</v>
      </c>
      <c r="AL6" s="144"/>
      <c r="AM6" s="144"/>
      <c r="AN6" s="144"/>
      <c r="AO6" s="144"/>
      <c r="AP6" s="144"/>
      <c r="AQ6" s="144"/>
      <c r="AR6" s="144" t="str">
        <f>_xlfn.XLOOKUP(C6,'[1]Sighting Form'!$C:$C,'[1]Sighting Form'!$AK:$AK)</f>
        <v>M</v>
      </c>
      <c r="AS6" s="165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</row>
    <row r="7" spans="1:58" x14ac:dyDescent="0.25">
      <c r="A7" s="229"/>
      <c r="B7" s="166"/>
      <c r="C7" s="47" t="s">
        <v>208</v>
      </c>
      <c r="D7" s="14" t="s">
        <v>195</v>
      </c>
      <c r="E7" s="14" t="s">
        <v>201</v>
      </c>
      <c r="F7" s="14">
        <v>-4.0464564999999997</v>
      </c>
      <c r="G7" s="41">
        <v>50.313322999999997</v>
      </c>
      <c r="H7" s="205">
        <v>43294</v>
      </c>
      <c r="I7" s="12" t="s">
        <v>1086</v>
      </c>
      <c r="J7" s="18" t="s">
        <v>110</v>
      </c>
      <c r="K7" s="18" t="s">
        <v>1087</v>
      </c>
      <c r="L7" s="18" t="s">
        <v>1088</v>
      </c>
      <c r="M7" s="18" t="s">
        <v>1090</v>
      </c>
      <c r="N7" s="18" t="s">
        <v>1089</v>
      </c>
      <c r="O7" s="210">
        <v>650</v>
      </c>
      <c r="P7" s="16"/>
      <c r="Q7" s="39"/>
      <c r="R7" s="8"/>
      <c r="S7" s="8"/>
      <c r="T7" s="215">
        <v>43295</v>
      </c>
      <c r="U7" s="44" t="s">
        <v>1086</v>
      </c>
      <c r="V7" s="8" t="s">
        <v>110</v>
      </c>
      <c r="W7" s="8" t="s">
        <v>1087</v>
      </c>
      <c r="X7" s="8"/>
      <c r="Y7" s="8"/>
      <c r="Z7" s="44"/>
      <c r="AA7" s="44"/>
      <c r="AB7" s="144"/>
      <c r="AC7" s="144"/>
      <c r="AD7" s="144"/>
      <c r="AE7" s="144"/>
      <c r="AF7" s="144"/>
      <c r="AG7" s="144"/>
      <c r="AH7" s="144"/>
      <c r="AI7" s="144"/>
      <c r="AJ7" s="144"/>
      <c r="AK7" s="144" t="s">
        <v>3187</v>
      </c>
      <c r="AL7" s="144"/>
      <c r="AM7" s="144"/>
      <c r="AN7" s="144"/>
      <c r="AO7" s="144" t="s">
        <v>1093</v>
      </c>
      <c r="AP7" s="144"/>
      <c r="AQ7" s="144"/>
      <c r="AR7" s="144" t="str">
        <f>_xlfn.XLOOKUP(C7,'[1]Sighting Form'!$C:$C,'[1]Sighting Form'!$AK:$AK)</f>
        <v>T</v>
      </c>
      <c r="AS7" s="165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</row>
    <row r="8" spans="1:58" x14ac:dyDescent="0.25">
      <c r="A8" s="229"/>
      <c r="B8" s="166"/>
      <c r="C8" s="47" t="s">
        <v>209</v>
      </c>
      <c r="D8" s="14" t="s">
        <v>195</v>
      </c>
      <c r="E8" s="14" t="s">
        <v>201</v>
      </c>
      <c r="F8" s="14">
        <v>-4.0464564999999997</v>
      </c>
      <c r="G8" s="41">
        <v>50.313322999999997</v>
      </c>
      <c r="H8" s="205">
        <v>43294</v>
      </c>
      <c r="I8" s="12" t="s">
        <v>1086</v>
      </c>
      <c r="J8" s="18" t="s">
        <v>110</v>
      </c>
      <c r="K8" s="18" t="s">
        <v>1087</v>
      </c>
      <c r="L8" s="18" t="s">
        <v>1088</v>
      </c>
      <c r="M8" s="18" t="s">
        <v>1090</v>
      </c>
      <c r="N8" s="18" t="s">
        <v>1089</v>
      </c>
      <c r="O8" s="210">
        <v>650</v>
      </c>
      <c r="P8" s="16"/>
      <c r="Q8" s="39"/>
      <c r="R8" s="8"/>
      <c r="S8" s="8"/>
      <c r="T8" s="215">
        <v>43295</v>
      </c>
      <c r="U8" s="44" t="s">
        <v>1086</v>
      </c>
      <c r="V8" s="8" t="s">
        <v>110</v>
      </c>
      <c r="W8" s="8" t="s">
        <v>1087</v>
      </c>
      <c r="X8" s="8"/>
      <c r="Y8" s="8"/>
      <c r="Z8" s="44"/>
      <c r="AA8" s="44"/>
      <c r="AB8" s="144"/>
      <c r="AC8" s="144"/>
      <c r="AD8" s="144"/>
      <c r="AE8" s="144"/>
      <c r="AF8" s="144"/>
      <c r="AG8" s="144"/>
      <c r="AH8" s="144"/>
      <c r="AI8" s="144"/>
      <c r="AJ8" s="144"/>
      <c r="AK8" s="144" t="s">
        <v>1205</v>
      </c>
      <c r="AL8" s="144"/>
      <c r="AM8" s="144"/>
      <c r="AN8" s="144"/>
      <c r="AO8" s="144" t="s">
        <v>1091</v>
      </c>
      <c r="AP8" s="144"/>
      <c r="AQ8" s="144"/>
      <c r="AR8" s="144" t="str">
        <f>_xlfn.XLOOKUP(C8,'[1]Sighting Form'!$C:$C,'[1]Sighting Form'!$AK:$AK)</f>
        <v>T</v>
      </c>
      <c r="AS8" s="165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</row>
    <row r="9" spans="1:58" x14ac:dyDescent="0.25">
      <c r="A9" s="229"/>
      <c r="B9" s="166"/>
      <c r="C9" s="47" t="s">
        <v>210</v>
      </c>
      <c r="D9" s="14" t="s">
        <v>195</v>
      </c>
      <c r="E9" s="14" t="s">
        <v>201</v>
      </c>
      <c r="F9" s="14">
        <v>-4.0464564999999997</v>
      </c>
      <c r="G9" s="41">
        <v>50.313322999999997</v>
      </c>
      <c r="H9" s="205">
        <v>43294</v>
      </c>
      <c r="I9" s="12" t="s">
        <v>1086</v>
      </c>
      <c r="J9" s="18" t="s">
        <v>110</v>
      </c>
      <c r="K9" s="18" t="s">
        <v>1087</v>
      </c>
      <c r="L9" s="18" t="s">
        <v>1088</v>
      </c>
      <c r="M9" s="18" t="s">
        <v>1090</v>
      </c>
      <c r="N9" s="18" t="s">
        <v>1089</v>
      </c>
      <c r="O9" s="210">
        <v>650</v>
      </c>
      <c r="P9" s="16"/>
      <c r="Q9" s="39"/>
      <c r="R9" s="8"/>
      <c r="S9" s="8"/>
      <c r="T9" s="215">
        <v>43295</v>
      </c>
      <c r="U9" s="44" t="s">
        <v>1086</v>
      </c>
      <c r="V9" s="8" t="s">
        <v>110</v>
      </c>
      <c r="W9" s="8" t="s">
        <v>1087</v>
      </c>
      <c r="X9" s="8"/>
      <c r="Y9" s="8"/>
      <c r="Z9" s="44"/>
      <c r="AA9" s="44"/>
      <c r="AB9" s="144"/>
      <c r="AC9" s="144"/>
      <c r="AD9" s="144"/>
      <c r="AE9" s="144"/>
      <c r="AF9" s="144"/>
      <c r="AG9" s="144"/>
      <c r="AH9" s="144"/>
      <c r="AI9" s="144"/>
      <c r="AJ9" s="144"/>
      <c r="AK9" s="144" t="s">
        <v>1206</v>
      </c>
      <c r="AL9" s="144"/>
      <c r="AM9" s="144"/>
      <c r="AN9" s="144"/>
      <c r="AO9" s="144"/>
      <c r="AP9" s="144"/>
      <c r="AQ9" s="144"/>
      <c r="AR9" s="144" t="str">
        <f>_xlfn.XLOOKUP(C9,'[1]Sighting Form'!$C:$C,'[1]Sighting Form'!$AK:$AK)</f>
        <v>T</v>
      </c>
      <c r="AS9" s="165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</row>
    <row r="10" spans="1:58" x14ac:dyDescent="0.25">
      <c r="A10" s="229"/>
      <c r="B10" s="166"/>
      <c r="C10" s="47" t="s">
        <v>211</v>
      </c>
      <c r="D10" s="14" t="s">
        <v>195</v>
      </c>
      <c r="E10" s="14" t="s">
        <v>201</v>
      </c>
      <c r="F10" s="14">
        <v>-4.0464564999999997</v>
      </c>
      <c r="G10" s="41">
        <v>50.313322999999997</v>
      </c>
      <c r="H10" s="205">
        <v>43294</v>
      </c>
      <c r="I10" s="12" t="s">
        <v>1086</v>
      </c>
      <c r="J10" s="18" t="s">
        <v>110</v>
      </c>
      <c r="K10" s="18" t="s">
        <v>1087</v>
      </c>
      <c r="L10" s="18" t="s">
        <v>1088</v>
      </c>
      <c r="M10" s="18" t="s">
        <v>1090</v>
      </c>
      <c r="N10" s="18" t="s">
        <v>1089</v>
      </c>
      <c r="O10" s="210">
        <v>650</v>
      </c>
      <c r="P10" s="16"/>
      <c r="Q10" s="39"/>
      <c r="R10" s="8"/>
      <c r="S10" s="8"/>
      <c r="T10" s="215">
        <v>43295</v>
      </c>
      <c r="U10" s="44" t="s">
        <v>1086</v>
      </c>
      <c r="V10" s="8" t="s">
        <v>110</v>
      </c>
      <c r="W10" s="8" t="s">
        <v>1087</v>
      </c>
      <c r="X10" s="8"/>
      <c r="Y10" s="8"/>
      <c r="Z10" s="44"/>
      <c r="AA10" s="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 t="s">
        <v>1207</v>
      </c>
      <c r="AL10" s="144"/>
      <c r="AM10" s="144"/>
      <c r="AN10" s="144"/>
      <c r="AO10" s="144"/>
      <c r="AP10" s="144"/>
      <c r="AQ10" s="144"/>
      <c r="AR10" s="144" t="str">
        <f>_xlfn.XLOOKUP(C10,'[1]Sighting Form'!$C:$C,'[1]Sighting Form'!$AK:$AK)</f>
        <v>T</v>
      </c>
      <c r="AS10" s="165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</row>
    <row r="11" spans="1:58" x14ac:dyDescent="0.25">
      <c r="A11" s="229"/>
      <c r="B11" s="166"/>
      <c r="C11" s="47" t="s">
        <v>212</v>
      </c>
      <c r="D11" s="14" t="s">
        <v>195</v>
      </c>
      <c r="E11" s="14" t="s">
        <v>201</v>
      </c>
      <c r="F11" s="14">
        <v>-4.0464564999999997</v>
      </c>
      <c r="G11" s="41">
        <v>50.313322999999997</v>
      </c>
      <c r="H11" s="205">
        <v>43294</v>
      </c>
      <c r="I11" s="12" t="s">
        <v>1086</v>
      </c>
      <c r="J11" s="18" t="s">
        <v>110</v>
      </c>
      <c r="K11" s="18" t="s">
        <v>1087</v>
      </c>
      <c r="L11" s="18" t="s">
        <v>1088</v>
      </c>
      <c r="M11" s="18" t="s">
        <v>1090</v>
      </c>
      <c r="N11" s="18" t="s">
        <v>1089</v>
      </c>
      <c r="O11" s="210">
        <v>650</v>
      </c>
      <c r="P11" s="16"/>
      <c r="Q11" s="39"/>
      <c r="R11" s="8"/>
      <c r="S11" s="8"/>
      <c r="T11" s="215">
        <v>43295</v>
      </c>
      <c r="U11" s="44" t="s">
        <v>1086</v>
      </c>
      <c r="V11" s="8" t="s">
        <v>110</v>
      </c>
      <c r="W11" s="8" t="s">
        <v>1087</v>
      </c>
      <c r="X11" s="8"/>
      <c r="Y11" s="8"/>
      <c r="Z11" s="44"/>
      <c r="AA11" s="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 t="s">
        <v>1219</v>
      </c>
      <c r="AL11" s="144"/>
      <c r="AM11" s="144"/>
      <c r="AN11" s="144"/>
      <c r="AO11" s="144"/>
      <c r="AP11" s="144"/>
      <c r="AQ11" s="144"/>
      <c r="AR11" s="144" t="str">
        <f>_xlfn.XLOOKUP(C11,'[1]Sighting Form'!$C:$C,'[1]Sighting Form'!$AK:$AK)</f>
        <v>T</v>
      </c>
      <c r="AS11" s="165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</row>
    <row r="12" spans="1:58" x14ac:dyDescent="0.25">
      <c r="A12" s="229"/>
      <c r="B12" s="166"/>
      <c r="C12" s="47" t="s">
        <v>213</v>
      </c>
      <c r="D12" s="14" t="s">
        <v>195</v>
      </c>
      <c r="E12" s="14" t="s">
        <v>201</v>
      </c>
      <c r="F12" s="14">
        <v>-4.0464564999999997</v>
      </c>
      <c r="G12" s="41">
        <v>50.313322999999997</v>
      </c>
      <c r="H12" s="205">
        <v>43294</v>
      </c>
      <c r="I12" s="12" t="s">
        <v>1086</v>
      </c>
      <c r="J12" s="18" t="s">
        <v>110</v>
      </c>
      <c r="K12" s="18" t="s">
        <v>1087</v>
      </c>
      <c r="L12" s="18" t="s">
        <v>1088</v>
      </c>
      <c r="M12" s="18" t="s">
        <v>1090</v>
      </c>
      <c r="N12" s="18" t="s">
        <v>1089</v>
      </c>
      <c r="O12" s="210">
        <v>650</v>
      </c>
      <c r="P12" s="16"/>
      <c r="Q12" s="39"/>
      <c r="R12" s="8"/>
      <c r="S12" s="8"/>
      <c r="T12" s="215">
        <v>43295</v>
      </c>
      <c r="U12" s="44" t="s">
        <v>1086</v>
      </c>
      <c r="V12" s="8" t="s">
        <v>110</v>
      </c>
      <c r="W12" s="8" t="s">
        <v>1087</v>
      </c>
      <c r="X12" s="8"/>
      <c r="Y12" s="8"/>
      <c r="Z12" s="44"/>
      <c r="AA12" s="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 t="s">
        <v>3183</v>
      </c>
      <c r="AL12" s="144"/>
      <c r="AM12" s="144"/>
      <c r="AN12" s="144"/>
      <c r="AO12" s="144"/>
      <c r="AP12" s="144"/>
      <c r="AQ12" s="144"/>
      <c r="AR12" s="144" t="str">
        <f>_xlfn.XLOOKUP(C12,'[1]Sighting Form'!$C:$C,'[1]Sighting Form'!$AK:$AK)</f>
        <v>M</v>
      </c>
      <c r="AS12" s="165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</row>
    <row r="13" spans="1:58" x14ac:dyDescent="0.25">
      <c r="A13" s="229"/>
      <c r="B13" s="166"/>
      <c r="C13" s="47" t="s">
        <v>214</v>
      </c>
      <c r="D13" s="14" t="s">
        <v>195</v>
      </c>
      <c r="E13" s="14" t="s">
        <v>201</v>
      </c>
      <c r="F13" s="14">
        <v>-4.0464564999999997</v>
      </c>
      <c r="G13" s="41">
        <v>50.313322999999997</v>
      </c>
      <c r="H13" s="205">
        <v>43294</v>
      </c>
      <c r="I13" s="12" t="s">
        <v>1086</v>
      </c>
      <c r="J13" s="18" t="s">
        <v>110</v>
      </c>
      <c r="K13" s="18" t="s">
        <v>1087</v>
      </c>
      <c r="L13" s="18" t="s">
        <v>1088</v>
      </c>
      <c r="M13" s="18" t="s">
        <v>1090</v>
      </c>
      <c r="N13" s="18" t="s">
        <v>1089</v>
      </c>
      <c r="O13" s="210">
        <v>650</v>
      </c>
      <c r="P13" s="16"/>
      <c r="Q13" s="39"/>
      <c r="R13" s="8"/>
      <c r="S13" s="8"/>
      <c r="T13" s="215">
        <v>43295</v>
      </c>
      <c r="U13" s="44" t="s">
        <v>1086</v>
      </c>
      <c r="V13" s="8" t="s">
        <v>110</v>
      </c>
      <c r="W13" s="8" t="s">
        <v>1087</v>
      </c>
      <c r="X13" s="8"/>
      <c r="Y13" s="8"/>
      <c r="Z13" s="44"/>
      <c r="AA13" s="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 t="s">
        <v>3183</v>
      </c>
      <c r="AL13" s="144"/>
      <c r="AM13" s="144"/>
      <c r="AN13" s="144"/>
      <c r="AO13" s="144"/>
      <c r="AP13" s="144"/>
      <c r="AQ13" s="144"/>
      <c r="AR13" s="144" t="str">
        <f>_xlfn.XLOOKUP(C13,'[1]Sighting Form'!$C:$C,'[1]Sighting Form'!$AK:$AK)</f>
        <v>M</v>
      </c>
      <c r="AS13" s="165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</row>
    <row r="14" spans="1:58" x14ac:dyDescent="0.25">
      <c r="A14" s="229"/>
      <c r="B14" s="166"/>
      <c r="C14" s="47" t="s">
        <v>215</v>
      </c>
      <c r="D14" s="14" t="s">
        <v>195</v>
      </c>
      <c r="E14" s="14" t="s">
        <v>201</v>
      </c>
      <c r="F14" s="14">
        <v>-4.0464564999999997</v>
      </c>
      <c r="G14" s="41">
        <v>50.313322999999997</v>
      </c>
      <c r="H14" s="205">
        <v>43294</v>
      </c>
      <c r="I14" s="12" t="s">
        <v>1086</v>
      </c>
      <c r="J14" s="18" t="s">
        <v>110</v>
      </c>
      <c r="K14" s="18" t="s">
        <v>1087</v>
      </c>
      <c r="L14" s="18" t="s">
        <v>1088</v>
      </c>
      <c r="M14" s="18" t="s">
        <v>1090</v>
      </c>
      <c r="N14" s="18" t="s">
        <v>1089</v>
      </c>
      <c r="O14" s="210">
        <v>650</v>
      </c>
      <c r="P14" s="16"/>
      <c r="Q14" s="39"/>
      <c r="R14" s="8"/>
      <c r="S14" s="8"/>
      <c r="T14" s="215">
        <v>43295</v>
      </c>
      <c r="U14" s="44" t="s">
        <v>1086</v>
      </c>
      <c r="V14" s="8" t="s">
        <v>110</v>
      </c>
      <c r="W14" s="8" t="s">
        <v>1087</v>
      </c>
      <c r="X14" s="8"/>
      <c r="Y14" s="8"/>
      <c r="Z14" s="44"/>
      <c r="AA14" s="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 t="s">
        <v>1208</v>
      </c>
      <c r="AL14" s="144"/>
      <c r="AM14" s="144"/>
      <c r="AN14" s="144"/>
      <c r="AO14" s="144"/>
      <c r="AP14" s="144"/>
      <c r="AQ14" s="144"/>
      <c r="AR14" s="144" t="str">
        <f>_xlfn.XLOOKUP(C14,'[1]Sighting Form'!$C:$C,'[1]Sighting Form'!$AK:$AK)</f>
        <v>M</v>
      </c>
      <c r="AS14" s="165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58" x14ac:dyDescent="0.25">
      <c r="A15" s="229"/>
      <c r="B15" s="166"/>
      <c r="C15" s="47" t="s">
        <v>216</v>
      </c>
      <c r="D15" s="14" t="s">
        <v>195</v>
      </c>
      <c r="E15" s="14" t="s">
        <v>201</v>
      </c>
      <c r="F15" s="14">
        <v>-4.0464564999999997</v>
      </c>
      <c r="G15" s="41">
        <v>50.313322999999997</v>
      </c>
      <c r="H15" s="205">
        <v>43294</v>
      </c>
      <c r="I15" s="12" t="s">
        <v>1086</v>
      </c>
      <c r="J15" s="18" t="s">
        <v>110</v>
      </c>
      <c r="K15" s="18" t="s">
        <v>1087</v>
      </c>
      <c r="L15" s="18" t="s">
        <v>1088</v>
      </c>
      <c r="M15" s="18" t="s">
        <v>1090</v>
      </c>
      <c r="N15" s="18" t="s">
        <v>1089</v>
      </c>
      <c r="O15" s="210">
        <v>650</v>
      </c>
      <c r="P15" s="16"/>
      <c r="Q15" s="39"/>
      <c r="R15" s="8"/>
      <c r="S15" s="8"/>
      <c r="T15" s="215">
        <v>43295</v>
      </c>
      <c r="U15" s="44" t="s">
        <v>1086</v>
      </c>
      <c r="V15" s="8" t="s">
        <v>110</v>
      </c>
      <c r="W15" s="8" t="s">
        <v>1087</v>
      </c>
      <c r="X15" s="8"/>
      <c r="Y15" s="8"/>
      <c r="Z15" s="44"/>
      <c r="AA15" s="44"/>
      <c r="AB15" s="144"/>
      <c r="AC15" s="144"/>
      <c r="AD15" s="144"/>
      <c r="AE15" s="144"/>
      <c r="AF15" s="144"/>
      <c r="AG15" s="144"/>
      <c r="AH15" s="144"/>
      <c r="AI15" s="144"/>
      <c r="AJ15" s="144"/>
      <c r="AK15" s="144" t="s">
        <v>1209</v>
      </c>
      <c r="AL15" s="144"/>
      <c r="AM15" s="144"/>
      <c r="AN15" s="144"/>
      <c r="AO15" s="144" t="s">
        <v>1094</v>
      </c>
      <c r="AP15" s="144"/>
      <c r="AQ15" s="144"/>
      <c r="AR15" s="144" t="str">
        <f>_xlfn.XLOOKUP(C15,'[1]Sighting Form'!$C:$C,'[1]Sighting Form'!$AK:$AK)</f>
        <v>T</v>
      </c>
      <c r="AS15" s="165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</row>
    <row r="16" spans="1:58" x14ac:dyDescent="0.25">
      <c r="A16" s="229"/>
      <c r="B16" s="166"/>
      <c r="C16" s="47" t="s">
        <v>217</v>
      </c>
      <c r="D16" s="14" t="s">
        <v>195</v>
      </c>
      <c r="E16" s="14" t="s">
        <v>201</v>
      </c>
      <c r="F16" s="14">
        <v>-4.0464564999999997</v>
      </c>
      <c r="G16" s="41">
        <v>50.313322999999997</v>
      </c>
      <c r="H16" s="205">
        <v>43294</v>
      </c>
      <c r="I16" s="12" t="s">
        <v>1086</v>
      </c>
      <c r="J16" s="18" t="s">
        <v>110</v>
      </c>
      <c r="K16" s="18" t="s">
        <v>1087</v>
      </c>
      <c r="L16" s="18" t="s">
        <v>1088</v>
      </c>
      <c r="M16" s="18" t="s">
        <v>1090</v>
      </c>
      <c r="N16" s="18" t="s">
        <v>1089</v>
      </c>
      <c r="O16" s="210">
        <v>650</v>
      </c>
      <c r="P16" s="16"/>
      <c r="Q16" s="39"/>
      <c r="R16" s="8"/>
      <c r="S16" s="8"/>
      <c r="T16" s="215">
        <v>43295</v>
      </c>
      <c r="U16" s="44" t="s">
        <v>1086</v>
      </c>
      <c r="V16" s="8" t="s">
        <v>110</v>
      </c>
      <c r="W16" s="8" t="s">
        <v>1087</v>
      </c>
      <c r="X16" s="8"/>
      <c r="Y16" s="8"/>
      <c r="Z16" s="44"/>
      <c r="AA16" s="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 t="s">
        <v>1208</v>
      </c>
      <c r="AL16" s="144"/>
      <c r="AM16" s="144"/>
      <c r="AN16" s="144"/>
      <c r="AO16" s="144"/>
      <c r="AP16" s="144"/>
      <c r="AQ16" s="144"/>
      <c r="AR16" s="144" t="str">
        <f>_xlfn.XLOOKUP(C16,'[1]Sighting Form'!$C:$C,'[1]Sighting Form'!$AK:$AK)</f>
        <v>T</v>
      </c>
      <c r="AS16" s="165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</row>
    <row r="17" spans="1:58" x14ac:dyDescent="0.25">
      <c r="A17" s="229"/>
      <c r="B17" s="166"/>
      <c r="C17" s="47" t="s">
        <v>218</v>
      </c>
      <c r="D17" s="14" t="s">
        <v>195</v>
      </c>
      <c r="E17" s="14" t="s">
        <v>201</v>
      </c>
      <c r="F17" s="14">
        <v>-4.0464564999999997</v>
      </c>
      <c r="G17" s="41">
        <v>50.313322999999997</v>
      </c>
      <c r="H17" s="205">
        <v>43294</v>
      </c>
      <c r="I17" s="12" t="s">
        <v>1086</v>
      </c>
      <c r="J17" s="18" t="s">
        <v>110</v>
      </c>
      <c r="K17" s="18" t="s">
        <v>1087</v>
      </c>
      <c r="L17" s="18" t="s">
        <v>1088</v>
      </c>
      <c r="M17" s="18" t="s">
        <v>1090</v>
      </c>
      <c r="N17" s="18" t="s">
        <v>1089</v>
      </c>
      <c r="O17" s="210">
        <v>650</v>
      </c>
      <c r="P17" s="16"/>
      <c r="Q17" s="39"/>
      <c r="R17" s="8"/>
      <c r="S17" s="8"/>
      <c r="T17" s="215">
        <v>43295</v>
      </c>
      <c r="U17" s="44" t="s">
        <v>1086</v>
      </c>
      <c r="V17" s="8" t="s">
        <v>110</v>
      </c>
      <c r="W17" s="8" t="s">
        <v>1087</v>
      </c>
      <c r="X17" s="8"/>
      <c r="Y17" s="8"/>
      <c r="Z17" s="44"/>
      <c r="AA17" s="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 t="s">
        <v>1209</v>
      </c>
      <c r="AL17" s="144"/>
      <c r="AM17" s="144"/>
      <c r="AN17" s="144"/>
      <c r="AO17" s="144" t="s">
        <v>1094</v>
      </c>
      <c r="AP17" s="144"/>
      <c r="AQ17" s="144"/>
      <c r="AR17" s="144" t="str">
        <f>_xlfn.XLOOKUP(C17,'[1]Sighting Form'!$C:$C,'[1]Sighting Form'!$AK:$AK)</f>
        <v>T</v>
      </c>
      <c r="AS17" s="165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</row>
    <row r="18" spans="1:58" x14ac:dyDescent="0.25">
      <c r="A18" s="229"/>
      <c r="B18" s="166"/>
      <c r="C18" s="47" t="s">
        <v>219</v>
      </c>
      <c r="D18" s="14" t="s">
        <v>195</v>
      </c>
      <c r="E18" s="14" t="s">
        <v>201</v>
      </c>
      <c r="F18" s="14">
        <v>-4.0464564999999997</v>
      </c>
      <c r="G18" s="41">
        <v>50.313322999999997</v>
      </c>
      <c r="H18" s="205">
        <v>43294</v>
      </c>
      <c r="I18" s="12" t="s">
        <v>1086</v>
      </c>
      <c r="J18" s="18" t="s">
        <v>110</v>
      </c>
      <c r="K18" s="18" t="s">
        <v>1087</v>
      </c>
      <c r="L18" s="18" t="s">
        <v>1088</v>
      </c>
      <c r="M18" s="18" t="s">
        <v>1090</v>
      </c>
      <c r="N18" s="18" t="s">
        <v>1089</v>
      </c>
      <c r="O18" s="210">
        <v>650</v>
      </c>
      <c r="P18" s="16"/>
      <c r="Q18" s="39"/>
      <c r="R18" s="8"/>
      <c r="S18" s="8"/>
      <c r="T18" s="215">
        <v>43295</v>
      </c>
      <c r="U18" s="44" t="s">
        <v>1086</v>
      </c>
      <c r="V18" s="8" t="s">
        <v>110</v>
      </c>
      <c r="W18" s="8" t="s">
        <v>1087</v>
      </c>
      <c r="X18" s="8"/>
      <c r="Y18" s="8"/>
      <c r="Z18" s="44"/>
      <c r="AA18" s="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 t="s">
        <v>1210</v>
      </c>
      <c r="AL18" s="144"/>
      <c r="AM18" s="144"/>
      <c r="AN18" s="144"/>
      <c r="AO18" s="144" t="s">
        <v>1095</v>
      </c>
      <c r="AP18" s="144"/>
      <c r="AQ18" s="144"/>
      <c r="AR18" s="144" t="str">
        <f>_xlfn.XLOOKUP(C18,'[1]Sighting Form'!$C:$C,'[1]Sighting Form'!$AK:$AK)</f>
        <v>T</v>
      </c>
      <c r="AS18" s="165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</row>
    <row r="19" spans="1:58" x14ac:dyDescent="0.25">
      <c r="A19" s="229"/>
      <c r="B19" s="166"/>
      <c r="C19" s="47" t="s">
        <v>220</v>
      </c>
      <c r="D19" s="14" t="s">
        <v>195</v>
      </c>
      <c r="E19" s="14" t="s">
        <v>201</v>
      </c>
      <c r="F19" s="14">
        <v>-4.0464564999999997</v>
      </c>
      <c r="G19" s="41">
        <v>50.313322999999997</v>
      </c>
      <c r="H19" s="205">
        <v>43294</v>
      </c>
      <c r="I19" s="12" t="s">
        <v>1086</v>
      </c>
      <c r="J19" s="18" t="s">
        <v>110</v>
      </c>
      <c r="K19" s="18" t="s">
        <v>1087</v>
      </c>
      <c r="L19" s="18" t="s">
        <v>1088</v>
      </c>
      <c r="M19" s="18" t="s">
        <v>1090</v>
      </c>
      <c r="N19" s="18" t="s">
        <v>1089</v>
      </c>
      <c r="O19" s="210">
        <v>650</v>
      </c>
      <c r="P19" s="16"/>
      <c r="Q19" s="39"/>
      <c r="R19" s="8"/>
      <c r="S19" s="8"/>
      <c r="T19" s="215">
        <v>43295</v>
      </c>
      <c r="U19" s="44" t="s">
        <v>1086</v>
      </c>
      <c r="V19" s="8" t="s">
        <v>110</v>
      </c>
      <c r="W19" s="8" t="s">
        <v>1087</v>
      </c>
      <c r="X19" s="8"/>
      <c r="Y19" s="8"/>
      <c r="Z19" s="44"/>
      <c r="AA19" s="44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 t="s">
        <v>1211</v>
      </c>
      <c r="AL19" s="144"/>
      <c r="AM19" s="144"/>
      <c r="AN19" s="144"/>
      <c r="AO19" s="144" t="s">
        <v>1094</v>
      </c>
      <c r="AP19" s="144"/>
      <c r="AQ19" s="144"/>
      <c r="AR19" s="144" t="str">
        <f>_xlfn.XLOOKUP(C19,'[1]Sighting Form'!$C:$C,'[1]Sighting Form'!$AK:$AK)</f>
        <v>T</v>
      </c>
      <c r="AS19" s="165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</row>
    <row r="20" spans="1:58" x14ac:dyDescent="0.25">
      <c r="A20" s="229"/>
      <c r="B20" s="166"/>
      <c r="C20" s="47" t="s">
        <v>221</v>
      </c>
      <c r="D20" s="14" t="s">
        <v>195</v>
      </c>
      <c r="E20" s="14" t="s">
        <v>201</v>
      </c>
      <c r="F20" s="14">
        <v>-4.0464564999999997</v>
      </c>
      <c r="G20" s="41">
        <v>50.313322999999997</v>
      </c>
      <c r="H20" s="205">
        <v>43294</v>
      </c>
      <c r="I20" s="12" t="s">
        <v>1086</v>
      </c>
      <c r="J20" s="18" t="s">
        <v>110</v>
      </c>
      <c r="K20" s="18" t="s">
        <v>1087</v>
      </c>
      <c r="L20" s="18" t="s">
        <v>1088</v>
      </c>
      <c r="M20" s="18" t="s">
        <v>1090</v>
      </c>
      <c r="N20" s="18" t="s">
        <v>1089</v>
      </c>
      <c r="O20" s="210">
        <v>650</v>
      </c>
      <c r="P20" s="16"/>
      <c r="Q20" s="39"/>
      <c r="R20" s="8"/>
      <c r="S20" s="8"/>
      <c r="T20" s="215">
        <v>43295</v>
      </c>
      <c r="U20" s="44" t="s">
        <v>1086</v>
      </c>
      <c r="V20" s="8" t="s">
        <v>110</v>
      </c>
      <c r="W20" s="8" t="s">
        <v>1087</v>
      </c>
      <c r="X20" s="8"/>
      <c r="Y20" s="8"/>
      <c r="Z20" s="44"/>
      <c r="AA20" s="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 t="s">
        <v>1223</v>
      </c>
      <c r="AL20" s="144"/>
      <c r="AM20" s="144"/>
      <c r="AN20" s="144"/>
      <c r="AO20" s="144" t="s">
        <v>1092</v>
      </c>
      <c r="AP20" s="144"/>
      <c r="AQ20" s="144"/>
      <c r="AR20" s="144" t="str">
        <f>_xlfn.XLOOKUP(C20,'[1]Sighting Form'!$C:$C,'[1]Sighting Form'!$AK:$AK)</f>
        <v>T</v>
      </c>
      <c r="AS20" s="165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</row>
    <row r="21" spans="1:58" x14ac:dyDescent="0.25">
      <c r="A21" s="229"/>
      <c r="B21" s="166"/>
      <c r="C21" s="47" t="s">
        <v>222</v>
      </c>
      <c r="D21" s="14" t="s">
        <v>195</v>
      </c>
      <c r="E21" s="14" t="s">
        <v>201</v>
      </c>
      <c r="F21" s="14">
        <v>-4.0464564999999997</v>
      </c>
      <c r="G21" s="41">
        <v>50.313322999999997</v>
      </c>
      <c r="H21" s="205">
        <v>43294</v>
      </c>
      <c r="I21" s="12" t="s">
        <v>1086</v>
      </c>
      <c r="J21" s="18" t="s">
        <v>110</v>
      </c>
      <c r="K21" s="18" t="s">
        <v>1087</v>
      </c>
      <c r="L21" s="18" t="s">
        <v>1088</v>
      </c>
      <c r="M21" s="18" t="s">
        <v>1090</v>
      </c>
      <c r="N21" s="18" t="s">
        <v>1089</v>
      </c>
      <c r="O21" s="210">
        <v>650</v>
      </c>
      <c r="P21" s="16"/>
      <c r="Q21" s="39"/>
      <c r="R21" s="8"/>
      <c r="S21" s="8"/>
      <c r="T21" s="215">
        <v>43295</v>
      </c>
      <c r="U21" s="44" t="s">
        <v>1086</v>
      </c>
      <c r="V21" s="8" t="s">
        <v>110</v>
      </c>
      <c r="W21" s="8" t="s">
        <v>1087</v>
      </c>
      <c r="X21" s="8"/>
      <c r="Y21" s="8"/>
      <c r="Z21" s="44"/>
      <c r="AA21" s="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 t="s">
        <v>1212</v>
      </c>
      <c r="AL21" s="144"/>
      <c r="AM21" s="144"/>
      <c r="AN21" s="144"/>
      <c r="AO21" s="144" t="s">
        <v>1096</v>
      </c>
      <c r="AP21" s="144"/>
      <c r="AQ21" s="144"/>
      <c r="AR21" s="144" t="str">
        <f>_xlfn.XLOOKUP(C21,'[1]Sighting Form'!$C:$C,'[1]Sighting Form'!$AK:$AK)</f>
        <v>M</v>
      </c>
      <c r="AS21" s="165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</row>
    <row r="22" spans="1:58" x14ac:dyDescent="0.25">
      <c r="A22" s="229"/>
      <c r="B22" s="166"/>
      <c r="C22" s="47" t="s">
        <v>223</v>
      </c>
      <c r="D22" s="14" t="s">
        <v>195</v>
      </c>
      <c r="E22" s="14" t="s">
        <v>201</v>
      </c>
      <c r="F22" s="14">
        <v>-4.0464564999999997</v>
      </c>
      <c r="G22" s="41">
        <v>50.313322999999997</v>
      </c>
      <c r="H22" s="205">
        <v>43294</v>
      </c>
      <c r="I22" s="12" t="s">
        <v>1086</v>
      </c>
      <c r="J22" s="18" t="s">
        <v>110</v>
      </c>
      <c r="K22" s="18" t="s">
        <v>1087</v>
      </c>
      <c r="L22" s="18" t="s">
        <v>1088</v>
      </c>
      <c r="M22" s="18" t="s">
        <v>1090</v>
      </c>
      <c r="N22" s="18" t="s">
        <v>1089</v>
      </c>
      <c r="O22" s="210">
        <v>650</v>
      </c>
      <c r="P22" s="16"/>
      <c r="Q22" s="39"/>
      <c r="R22" s="8"/>
      <c r="S22" s="8"/>
      <c r="T22" s="215">
        <v>43295</v>
      </c>
      <c r="U22" s="44" t="s">
        <v>1086</v>
      </c>
      <c r="V22" s="8" t="s">
        <v>110</v>
      </c>
      <c r="W22" s="8" t="s">
        <v>1087</v>
      </c>
      <c r="X22" s="8"/>
      <c r="Y22" s="8"/>
      <c r="Z22" s="44"/>
      <c r="AA22" s="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 t="s">
        <v>1208</v>
      </c>
      <c r="AL22" s="144"/>
      <c r="AM22" s="144"/>
      <c r="AN22" s="144"/>
      <c r="AO22" s="144" t="s">
        <v>1097</v>
      </c>
      <c r="AP22" s="144"/>
      <c r="AQ22" s="144"/>
      <c r="AR22" s="144" t="str">
        <f>_xlfn.XLOOKUP(C22,'[1]Sighting Form'!$C:$C,'[1]Sighting Form'!$AK:$AK)</f>
        <v>T</v>
      </c>
      <c r="AS22" s="165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</row>
    <row r="23" spans="1:58" x14ac:dyDescent="0.25">
      <c r="A23" s="229"/>
      <c r="B23" s="166"/>
      <c r="C23" s="47" t="s">
        <v>224</v>
      </c>
      <c r="D23" s="14" t="s">
        <v>195</v>
      </c>
      <c r="E23" s="14" t="s">
        <v>201</v>
      </c>
      <c r="F23" s="14">
        <v>-4.0464564999999997</v>
      </c>
      <c r="G23" s="41">
        <v>50.313322999999997</v>
      </c>
      <c r="H23" s="205">
        <v>43294</v>
      </c>
      <c r="I23" s="12" t="s">
        <v>1086</v>
      </c>
      <c r="J23" s="18" t="s">
        <v>110</v>
      </c>
      <c r="K23" s="18" t="s">
        <v>1087</v>
      </c>
      <c r="L23" s="18" t="s">
        <v>1088</v>
      </c>
      <c r="M23" s="18" t="s">
        <v>1090</v>
      </c>
      <c r="N23" s="18" t="s">
        <v>1089</v>
      </c>
      <c r="O23" s="210">
        <v>650</v>
      </c>
      <c r="P23" s="16"/>
      <c r="Q23" s="39"/>
      <c r="R23" s="8"/>
      <c r="S23" s="8"/>
      <c r="T23" s="215">
        <v>43295</v>
      </c>
      <c r="U23" s="44" t="s">
        <v>1086</v>
      </c>
      <c r="V23" s="8" t="s">
        <v>110</v>
      </c>
      <c r="W23" s="8" t="s">
        <v>1087</v>
      </c>
      <c r="X23" s="8"/>
      <c r="Y23" s="8"/>
      <c r="Z23" s="44"/>
      <c r="AA23" s="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 t="s">
        <v>1213</v>
      </c>
      <c r="AL23" s="144"/>
      <c r="AM23" s="144"/>
      <c r="AN23" s="144"/>
      <c r="AO23" s="144" t="s">
        <v>1098</v>
      </c>
      <c r="AP23" s="144"/>
      <c r="AQ23" s="144"/>
      <c r="AR23" s="144" t="str">
        <f>_xlfn.XLOOKUP(C23,'[1]Sighting Form'!$C:$C,'[1]Sighting Form'!$AK:$AK)</f>
        <v>T</v>
      </c>
      <c r="AS23" s="165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</row>
    <row r="24" spans="1:58" x14ac:dyDescent="0.25">
      <c r="A24" s="229"/>
      <c r="B24" s="166"/>
      <c r="C24" s="47" t="s">
        <v>225</v>
      </c>
      <c r="D24" s="14" t="s">
        <v>195</v>
      </c>
      <c r="E24" s="14" t="s">
        <v>201</v>
      </c>
      <c r="F24" s="14">
        <v>-4.0464564999999997</v>
      </c>
      <c r="G24" s="41">
        <v>50.313322999999997</v>
      </c>
      <c r="H24" s="205">
        <v>43294</v>
      </c>
      <c r="I24" s="12" t="s">
        <v>1086</v>
      </c>
      <c r="J24" s="18" t="s">
        <v>110</v>
      </c>
      <c r="K24" s="18" t="s">
        <v>1087</v>
      </c>
      <c r="L24" s="18" t="s">
        <v>1088</v>
      </c>
      <c r="M24" s="18" t="s">
        <v>1090</v>
      </c>
      <c r="N24" s="18" t="s">
        <v>1089</v>
      </c>
      <c r="O24" s="210">
        <v>650</v>
      </c>
      <c r="P24" s="16"/>
      <c r="Q24" s="39"/>
      <c r="R24" s="8"/>
      <c r="S24" s="8"/>
      <c r="T24" s="215">
        <v>43295</v>
      </c>
      <c r="U24" s="44" t="s">
        <v>1086</v>
      </c>
      <c r="V24" s="8" t="s">
        <v>110</v>
      </c>
      <c r="W24" s="8" t="s">
        <v>1087</v>
      </c>
      <c r="X24" s="8"/>
      <c r="Y24" s="8"/>
      <c r="Z24" s="44"/>
      <c r="AA24" s="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 t="s">
        <v>1213</v>
      </c>
      <c r="AL24" s="144"/>
      <c r="AM24" s="144"/>
      <c r="AN24" s="144"/>
      <c r="AO24" s="144" t="s">
        <v>1098</v>
      </c>
      <c r="AP24" s="144"/>
      <c r="AQ24" s="144"/>
      <c r="AR24" s="144" t="str">
        <f>_xlfn.XLOOKUP(C24,'[1]Sighting Form'!$C:$C,'[1]Sighting Form'!$AK:$AK)</f>
        <v>T</v>
      </c>
      <c r="AS24" s="165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</row>
    <row r="25" spans="1:58" x14ac:dyDescent="0.25">
      <c r="A25" s="229"/>
      <c r="B25" s="166"/>
      <c r="C25" s="47" t="s">
        <v>226</v>
      </c>
      <c r="D25" s="14" t="s">
        <v>195</v>
      </c>
      <c r="E25" s="14" t="s">
        <v>201</v>
      </c>
      <c r="F25" s="14">
        <v>-4.0464564999999997</v>
      </c>
      <c r="G25" s="41">
        <v>50.313322999999997</v>
      </c>
      <c r="H25" s="205">
        <v>43294</v>
      </c>
      <c r="I25" s="12" t="s">
        <v>1086</v>
      </c>
      <c r="J25" s="18" t="s">
        <v>110</v>
      </c>
      <c r="K25" s="18" t="s">
        <v>1087</v>
      </c>
      <c r="L25" s="18" t="s">
        <v>1088</v>
      </c>
      <c r="M25" s="18" t="s">
        <v>1090</v>
      </c>
      <c r="N25" s="18" t="s">
        <v>1089</v>
      </c>
      <c r="O25" s="210">
        <v>650</v>
      </c>
      <c r="P25" s="16"/>
      <c r="Q25" s="39"/>
      <c r="R25" s="8"/>
      <c r="S25" s="8"/>
      <c r="T25" s="215">
        <v>43295</v>
      </c>
      <c r="U25" s="44" t="s">
        <v>1086</v>
      </c>
      <c r="V25" s="8" t="s">
        <v>110</v>
      </c>
      <c r="W25" s="8" t="s">
        <v>1087</v>
      </c>
      <c r="X25" s="8"/>
      <c r="Y25" s="8"/>
      <c r="Z25" s="44"/>
      <c r="AA25" s="44"/>
      <c r="AB25" s="144"/>
      <c r="AC25" s="144"/>
      <c r="AD25" s="144"/>
      <c r="AE25" s="144"/>
      <c r="AF25" s="144"/>
      <c r="AG25" s="144"/>
      <c r="AH25" s="144"/>
      <c r="AI25" s="144"/>
      <c r="AJ25" s="144"/>
      <c r="AK25" s="11" t="s">
        <v>1218</v>
      </c>
      <c r="AL25" s="144"/>
      <c r="AM25" s="144"/>
      <c r="AN25" s="144"/>
      <c r="AO25" s="144" t="s">
        <v>1099</v>
      </c>
      <c r="AP25" s="144"/>
      <c r="AQ25" s="144"/>
      <c r="AR25" s="144" t="str">
        <f>_xlfn.XLOOKUP(C25,'[1]Sighting Form'!$C:$C,'[1]Sighting Form'!$AK:$AK)</f>
        <v>M</v>
      </c>
      <c r="AS25" s="165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</row>
    <row r="26" spans="1:58" x14ac:dyDescent="0.25">
      <c r="A26" s="229"/>
      <c r="B26" s="166"/>
      <c r="C26" s="47" t="s">
        <v>227</v>
      </c>
      <c r="D26" s="14" t="s">
        <v>195</v>
      </c>
      <c r="E26" s="14" t="s">
        <v>201</v>
      </c>
      <c r="F26" s="14">
        <v>-4.0464564999999997</v>
      </c>
      <c r="G26" s="41">
        <v>50.313322999999997</v>
      </c>
      <c r="H26" s="205">
        <v>43294</v>
      </c>
      <c r="I26" s="12" t="s">
        <v>1086</v>
      </c>
      <c r="J26" s="18" t="s">
        <v>110</v>
      </c>
      <c r="K26" s="18" t="s">
        <v>1087</v>
      </c>
      <c r="L26" s="18" t="s">
        <v>1088</v>
      </c>
      <c r="M26" s="18" t="s">
        <v>1090</v>
      </c>
      <c r="N26" s="18" t="s">
        <v>1089</v>
      </c>
      <c r="O26" s="210">
        <v>650</v>
      </c>
      <c r="P26" s="16"/>
      <c r="Q26" s="39"/>
      <c r="R26" s="8"/>
      <c r="S26" s="8"/>
      <c r="T26" s="215">
        <v>43295</v>
      </c>
      <c r="U26" s="44" t="s">
        <v>1086</v>
      </c>
      <c r="V26" s="8" t="s">
        <v>110</v>
      </c>
      <c r="W26" s="8" t="s">
        <v>1087</v>
      </c>
      <c r="X26" s="8"/>
      <c r="Y26" s="8"/>
      <c r="Z26" s="44"/>
      <c r="AA26" s="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1" t="s">
        <v>1218</v>
      </c>
      <c r="AL26" s="144"/>
      <c r="AM26" s="144"/>
      <c r="AN26" s="144"/>
      <c r="AO26" s="144" t="s">
        <v>1099</v>
      </c>
      <c r="AP26" s="144"/>
      <c r="AQ26" s="144"/>
      <c r="AR26" s="144" t="str">
        <f>_xlfn.XLOOKUP(C26,'[1]Sighting Form'!$C:$C,'[1]Sighting Form'!$AK:$AK)</f>
        <v>T</v>
      </c>
      <c r="AS26" s="165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</row>
    <row r="27" spans="1:58" x14ac:dyDescent="0.25">
      <c r="A27" s="229"/>
      <c r="B27" s="166"/>
      <c r="C27" s="47" t="s">
        <v>228</v>
      </c>
      <c r="D27" s="14" t="s">
        <v>195</v>
      </c>
      <c r="E27" s="14" t="s">
        <v>201</v>
      </c>
      <c r="F27" s="14">
        <v>-4.0464564999999997</v>
      </c>
      <c r="G27" s="41">
        <v>50.313322999999997</v>
      </c>
      <c r="H27" s="205">
        <v>43294</v>
      </c>
      <c r="I27" s="12" t="s">
        <v>1086</v>
      </c>
      <c r="J27" s="18" t="s">
        <v>110</v>
      </c>
      <c r="K27" s="18" t="s">
        <v>1087</v>
      </c>
      <c r="L27" s="18" t="s">
        <v>1088</v>
      </c>
      <c r="M27" s="18" t="s">
        <v>1090</v>
      </c>
      <c r="N27" s="18" t="s">
        <v>1089</v>
      </c>
      <c r="O27" s="210">
        <v>650</v>
      </c>
      <c r="P27" s="16"/>
      <c r="Q27" s="39"/>
      <c r="R27" s="8"/>
      <c r="S27" s="8"/>
      <c r="T27" s="215">
        <v>43295</v>
      </c>
      <c r="U27" s="44" t="s">
        <v>1086</v>
      </c>
      <c r="V27" s="8" t="s">
        <v>110</v>
      </c>
      <c r="W27" s="8" t="s">
        <v>1087</v>
      </c>
      <c r="X27" s="8"/>
      <c r="Y27" s="8"/>
      <c r="Z27" s="44"/>
      <c r="AA27" s="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 t="s">
        <v>1213</v>
      </c>
      <c r="AL27" s="144"/>
      <c r="AM27" s="144"/>
      <c r="AN27" s="144"/>
      <c r="AO27" s="144" t="s">
        <v>1100</v>
      </c>
      <c r="AP27" s="144"/>
      <c r="AQ27" s="144"/>
      <c r="AR27" s="144" t="str">
        <f>_xlfn.XLOOKUP(C27,'[1]Sighting Form'!$C:$C,'[1]Sighting Form'!$AK:$AK)</f>
        <v>T</v>
      </c>
      <c r="AS27" s="165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</row>
    <row r="28" spans="1:58" x14ac:dyDescent="0.25">
      <c r="A28" s="229"/>
      <c r="B28" s="166"/>
      <c r="C28" s="47" t="s">
        <v>229</v>
      </c>
      <c r="D28" s="14" t="s">
        <v>195</v>
      </c>
      <c r="E28" s="14" t="s">
        <v>201</v>
      </c>
      <c r="F28" s="14">
        <v>-4.0464564999999997</v>
      </c>
      <c r="G28" s="41">
        <v>50.313322999999997</v>
      </c>
      <c r="H28" s="205">
        <v>43294</v>
      </c>
      <c r="I28" s="12" t="s">
        <v>1086</v>
      </c>
      <c r="J28" s="18" t="s">
        <v>110</v>
      </c>
      <c r="K28" s="18" t="s">
        <v>1087</v>
      </c>
      <c r="L28" s="18" t="s">
        <v>1088</v>
      </c>
      <c r="M28" s="18" t="s">
        <v>1090</v>
      </c>
      <c r="N28" s="18" t="s">
        <v>1089</v>
      </c>
      <c r="O28" s="210">
        <v>650</v>
      </c>
      <c r="P28" s="16"/>
      <c r="Q28" s="39"/>
      <c r="R28" s="8"/>
      <c r="S28" s="8"/>
      <c r="T28" s="215">
        <v>43295</v>
      </c>
      <c r="U28" s="44" t="s">
        <v>1086</v>
      </c>
      <c r="V28" s="8" t="s">
        <v>110</v>
      </c>
      <c r="W28" s="8" t="s">
        <v>1087</v>
      </c>
      <c r="X28" s="8"/>
      <c r="Y28" s="8"/>
      <c r="Z28" s="44"/>
      <c r="AA28" s="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 t="s">
        <v>1211</v>
      </c>
      <c r="AL28" s="144"/>
      <c r="AM28" s="144"/>
      <c r="AN28" s="144"/>
      <c r="AO28" s="144" t="s">
        <v>1101</v>
      </c>
      <c r="AP28" s="144"/>
      <c r="AQ28" s="144"/>
      <c r="AR28" s="144" t="str">
        <f>_xlfn.XLOOKUP(C28,'[1]Sighting Form'!$C:$C,'[1]Sighting Form'!$AK:$AK)</f>
        <v>M</v>
      </c>
      <c r="AS28" s="165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</row>
    <row r="29" spans="1:58" x14ac:dyDescent="0.25">
      <c r="A29" s="229"/>
      <c r="B29" s="166"/>
      <c r="C29" s="47" t="s">
        <v>230</v>
      </c>
      <c r="D29" s="14" t="s">
        <v>195</v>
      </c>
      <c r="E29" s="14" t="s">
        <v>201</v>
      </c>
      <c r="F29" s="14">
        <v>-4.0464564999999997</v>
      </c>
      <c r="G29" s="41">
        <v>50.313322999999997</v>
      </c>
      <c r="H29" s="205">
        <v>43294</v>
      </c>
      <c r="I29" s="12" t="s">
        <v>1086</v>
      </c>
      <c r="J29" s="18" t="s">
        <v>110</v>
      </c>
      <c r="K29" s="18" t="s">
        <v>1087</v>
      </c>
      <c r="L29" s="18" t="s">
        <v>1088</v>
      </c>
      <c r="M29" s="18" t="s">
        <v>1090</v>
      </c>
      <c r="N29" s="18" t="s">
        <v>1089</v>
      </c>
      <c r="O29" s="210">
        <v>650</v>
      </c>
      <c r="P29" s="16"/>
      <c r="Q29" s="39"/>
      <c r="R29" s="8"/>
      <c r="S29" s="8"/>
      <c r="T29" s="215">
        <v>43295</v>
      </c>
      <c r="U29" s="44" t="s">
        <v>1086</v>
      </c>
      <c r="V29" s="8" t="s">
        <v>110</v>
      </c>
      <c r="W29" s="8" t="s">
        <v>1087</v>
      </c>
      <c r="X29" s="8"/>
      <c r="Y29" s="8"/>
      <c r="Z29" s="44"/>
      <c r="AA29" s="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1" t="s">
        <v>1218</v>
      </c>
      <c r="AL29" s="144"/>
      <c r="AM29" s="144"/>
      <c r="AN29" s="144"/>
      <c r="AO29" s="144" t="s">
        <v>1102</v>
      </c>
      <c r="AP29" s="144"/>
      <c r="AQ29" s="144"/>
      <c r="AR29" s="144" t="str">
        <f>_xlfn.XLOOKUP(C29,'[1]Sighting Form'!$C:$C,'[1]Sighting Form'!$AK:$AK)</f>
        <v>T</v>
      </c>
      <c r="AS29" s="165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</row>
    <row r="30" spans="1:58" ht="15.75" thickBot="1" x14ac:dyDescent="0.3">
      <c r="A30" s="230"/>
      <c r="B30" s="167"/>
      <c r="C30" s="48" t="s">
        <v>231</v>
      </c>
      <c r="D30" s="19" t="s">
        <v>195</v>
      </c>
      <c r="E30" s="19" t="s">
        <v>201</v>
      </c>
      <c r="F30" s="19">
        <v>-4.0464564999999997</v>
      </c>
      <c r="G30" s="42">
        <v>50.313322999999997</v>
      </c>
      <c r="H30" s="206">
        <v>43294</v>
      </c>
      <c r="I30" s="20" t="s">
        <v>1086</v>
      </c>
      <c r="J30" s="21" t="s">
        <v>110</v>
      </c>
      <c r="K30" s="21" t="s">
        <v>1087</v>
      </c>
      <c r="L30" s="21" t="s">
        <v>1088</v>
      </c>
      <c r="M30" s="21" t="s">
        <v>1090</v>
      </c>
      <c r="N30" s="21" t="s">
        <v>1089</v>
      </c>
      <c r="O30" s="211">
        <v>650</v>
      </c>
      <c r="P30" s="22"/>
      <c r="Q30" s="45"/>
      <c r="R30" s="9"/>
      <c r="S30" s="9"/>
      <c r="T30" s="216">
        <v>43295</v>
      </c>
      <c r="U30" s="46" t="s">
        <v>1086</v>
      </c>
      <c r="V30" s="9" t="s">
        <v>110</v>
      </c>
      <c r="W30" s="9" t="s">
        <v>1087</v>
      </c>
      <c r="X30" s="9"/>
      <c r="Y30" s="9"/>
      <c r="Z30" s="46"/>
      <c r="AA30" s="46"/>
      <c r="AB30" s="168"/>
      <c r="AC30" s="168"/>
      <c r="AD30" s="168"/>
      <c r="AE30" s="168"/>
      <c r="AF30" s="168"/>
      <c r="AG30" s="168"/>
      <c r="AH30" s="168"/>
      <c r="AI30" s="168"/>
      <c r="AJ30" s="168"/>
      <c r="AK30" s="168" t="s">
        <v>1214</v>
      </c>
      <c r="AL30" s="168"/>
      <c r="AM30" s="168"/>
      <c r="AN30" s="168"/>
      <c r="AO30" s="168" t="s">
        <v>1103</v>
      </c>
      <c r="AP30" s="168"/>
      <c r="AQ30" s="168"/>
      <c r="AR30" s="168" t="str">
        <f>_xlfn.XLOOKUP(C30,'[1]Sighting Form'!$C:$C,'[1]Sighting Form'!$AK:$AK)</f>
        <v>M</v>
      </c>
      <c r="AS30" s="169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</row>
    <row r="31" spans="1:58" x14ac:dyDescent="0.25">
      <c r="C31" s="53" t="s">
        <v>232</v>
      </c>
      <c r="D31" s="53" t="s">
        <v>195</v>
      </c>
      <c r="E31" s="17" t="s">
        <v>201</v>
      </c>
      <c r="F31" s="53">
        <v>-4.0464564999999997</v>
      </c>
      <c r="G31" s="53">
        <v>50.313322999999997</v>
      </c>
      <c r="H31" s="207">
        <v>43294</v>
      </c>
      <c r="I31" s="53" t="s">
        <v>1086</v>
      </c>
      <c r="J31" s="53" t="s">
        <v>110</v>
      </c>
      <c r="K31" s="53" t="s">
        <v>1087</v>
      </c>
      <c r="L31" s="17" t="s">
        <v>1088</v>
      </c>
      <c r="M31" s="17" t="s">
        <v>1090</v>
      </c>
      <c r="N31" s="17" t="s">
        <v>1089</v>
      </c>
      <c r="O31" s="17">
        <v>650</v>
      </c>
      <c r="T31" s="207">
        <v>43295</v>
      </c>
      <c r="U31" s="17" t="s">
        <v>1086</v>
      </c>
      <c r="V31" s="17" t="s">
        <v>110</v>
      </c>
      <c r="W31" s="53" t="s">
        <v>1087</v>
      </c>
      <c r="AK31" s="11" t="s">
        <v>1218</v>
      </c>
      <c r="AO31" s="11" t="s">
        <v>1102</v>
      </c>
      <c r="AR31" s="11" t="str">
        <f>_xlfn.XLOOKUP(C31,'[1]Sighting Form'!$C:$C,'[1]Sighting Form'!$AK:$AK)</f>
        <v>T</v>
      </c>
    </row>
    <row r="32" spans="1:58" x14ac:dyDescent="0.25">
      <c r="C32" s="53" t="s">
        <v>233</v>
      </c>
      <c r="D32" s="53" t="s">
        <v>195</v>
      </c>
      <c r="E32" s="17" t="s">
        <v>201</v>
      </c>
      <c r="F32" s="53">
        <v>-4.0464564999999997</v>
      </c>
      <c r="G32" s="53">
        <v>50.313322999999997</v>
      </c>
      <c r="H32" s="207">
        <v>43294</v>
      </c>
      <c r="I32" s="53" t="s">
        <v>1086</v>
      </c>
      <c r="J32" s="53" t="s">
        <v>110</v>
      </c>
      <c r="K32" s="53" t="s">
        <v>1087</v>
      </c>
      <c r="L32" s="17" t="s">
        <v>1088</v>
      </c>
      <c r="M32" s="17" t="s">
        <v>1090</v>
      </c>
      <c r="N32" s="17" t="s">
        <v>1089</v>
      </c>
      <c r="O32" s="17">
        <v>650</v>
      </c>
      <c r="T32" s="207">
        <v>43295</v>
      </c>
      <c r="U32" s="17" t="s">
        <v>1086</v>
      </c>
      <c r="V32" s="17" t="s">
        <v>110</v>
      </c>
      <c r="W32" s="53" t="s">
        <v>1087</v>
      </c>
      <c r="AK32" s="11" t="s">
        <v>1213</v>
      </c>
      <c r="AO32" s="11" t="s">
        <v>1104</v>
      </c>
      <c r="AR32" s="11" t="str">
        <f>_xlfn.XLOOKUP(C32,'[1]Sighting Form'!$C:$C,'[1]Sighting Form'!$AK:$AK)</f>
        <v>T</v>
      </c>
    </row>
    <row r="33" spans="3:45" x14ac:dyDescent="0.25">
      <c r="C33" s="53" t="s">
        <v>234</v>
      </c>
      <c r="D33" s="53" t="s">
        <v>195</v>
      </c>
      <c r="E33" s="17" t="s">
        <v>201</v>
      </c>
      <c r="F33" s="53">
        <v>-4.0464564999999997</v>
      </c>
      <c r="G33" s="53">
        <v>50.313322999999997</v>
      </c>
      <c r="H33" s="207">
        <v>43294</v>
      </c>
      <c r="I33" s="53" t="s">
        <v>1086</v>
      </c>
      <c r="J33" s="53" t="s">
        <v>110</v>
      </c>
      <c r="K33" s="53" t="s">
        <v>1087</v>
      </c>
      <c r="L33" s="17" t="s">
        <v>1088</v>
      </c>
      <c r="M33" s="17" t="s">
        <v>1090</v>
      </c>
      <c r="N33" s="17" t="s">
        <v>1089</v>
      </c>
      <c r="O33" s="17">
        <v>650</v>
      </c>
      <c r="T33" s="207">
        <v>43295</v>
      </c>
      <c r="U33" s="17" t="s">
        <v>1086</v>
      </c>
      <c r="V33" s="17" t="s">
        <v>110</v>
      </c>
      <c r="W33" s="53" t="s">
        <v>1087</v>
      </c>
      <c r="AK33" s="11" t="s">
        <v>1213</v>
      </c>
      <c r="AO33" s="11" t="s">
        <v>1103</v>
      </c>
      <c r="AQ33"/>
      <c r="AR33" t="str">
        <f>_xlfn.XLOOKUP(C33,'[1]Sighting Form'!$C:$C,'[1]Sighting Form'!$AK:$AK)</f>
        <v>M</v>
      </c>
      <c r="AS33"/>
    </row>
    <row r="34" spans="3:45" x14ac:dyDescent="0.25">
      <c r="C34" s="53" t="s">
        <v>235</v>
      </c>
      <c r="D34" s="53" t="s">
        <v>195</v>
      </c>
      <c r="E34" s="17" t="s">
        <v>201</v>
      </c>
      <c r="F34" s="53">
        <v>-4.0464564999999997</v>
      </c>
      <c r="G34" s="53">
        <v>50.313322999999997</v>
      </c>
      <c r="H34" s="207">
        <v>43294</v>
      </c>
      <c r="I34" s="53" t="s">
        <v>1086</v>
      </c>
      <c r="J34" s="53" t="s">
        <v>110</v>
      </c>
      <c r="K34" s="53" t="s">
        <v>1087</v>
      </c>
      <c r="L34" s="17" t="s">
        <v>1088</v>
      </c>
      <c r="M34" s="17" t="s">
        <v>1090</v>
      </c>
      <c r="N34" s="17" t="s">
        <v>1089</v>
      </c>
      <c r="O34" s="17">
        <v>650</v>
      </c>
      <c r="T34" s="207">
        <v>43295</v>
      </c>
      <c r="U34" s="17" t="s">
        <v>1086</v>
      </c>
      <c r="V34" s="17" t="s">
        <v>110</v>
      </c>
      <c r="W34" s="53" t="s">
        <v>1087</v>
      </c>
      <c r="AK34" s="11" t="s">
        <v>1214</v>
      </c>
      <c r="AO34" s="11" t="s">
        <v>1105</v>
      </c>
      <c r="AQ34"/>
      <c r="AR34" t="str">
        <f>_xlfn.XLOOKUP(C34,'[1]Sighting Form'!$C:$C,'[1]Sighting Form'!$AK:$AK)</f>
        <v>T</v>
      </c>
      <c r="AS34"/>
    </row>
    <row r="35" spans="3:45" x14ac:dyDescent="0.25">
      <c r="C35" s="53" t="s">
        <v>236</v>
      </c>
      <c r="D35" s="53" t="s">
        <v>195</v>
      </c>
      <c r="E35" s="17" t="s">
        <v>201</v>
      </c>
      <c r="F35" s="53">
        <v>-4.0464564999999997</v>
      </c>
      <c r="G35" s="53">
        <v>50.313322999999997</v>
      </c>
      <c r="H35" s="207">
        <v>43294</v>
      </c>
      <c r="I35" s="53" t="s">
        <v>1086</v>
      </c>
      <c r="J35" s="53" t="s">
        <v>110</v>
      </c>
      <c r="K35" s="53" t="s">
        <v>1087</v>
      </c>
      <c r="L35" s="17" t="s">
        <v>1088</v>
      </c>
      <c r="M35" s="17" t="s">
        <v>1090</v>
      </c>
      <c r="N35" s="17" t="s">
        <v>1089</v>
      </c>
      <c r="O35" s="17">
        <v>650</v>
      </c>
      <c r="T35" s="207">
        <v>43295</v>
      </c>
      <c r="U35" s="17" t="s">
        <v>1086</v>
      </c>
      <c r="V35" s="17" t="s">
        <v>110</v>
      </c>
      <c r="W35" s="53" t="s">
        <v>1087</v>
      </c>
      <c r="AK35" s="11" t="s">
        <v>1210</v>
      </c>
      <c r="AO35" s="11" t="s">
        <v>1106</v>
      </c>
      <c r="AQ35"/>
      <c r="AR35" t="str">
        <f>_xlfn.XLOOKUP(C35,'[1]Sighting Form'!$C:$C,'[1]Sighting Form'!$AK:$AK)</f>
        <v>M</v>
      </c>
      <c r="AS35"/>
    </row>
    <row r="36" spans="3:45" x14ac:dyDescent="0.25">
      <c r="C36" s="53" t="s">
        <v>237</v>
      </c>
      <c r="D36" s="53" t="s">
        <v>195</v>
      </c>
      <c r="E36" s="17" t="s">
        <v>201</v>
      </c>
      <c r="F36" s="53">
        <v>-4.0464564999999997</v>
      </c>
      <c r="G36" s="53">
        <v>50.313322999999997</v>
      </c>
      <c r="H36" s="207">
        <v>43294</v>
      </c>
      <c r="I36" s="53" t="s">
        <v>1086</v>
      </c>
      <c r="J36" s="53" t="s">
        <v>110</v>
      </c>
      <c r="K36" s="53" t="s">
        <v>1087</v>
      </c>
      <c r="L36" s="17" t="s">
        <v>1088</v>
      </c>
      <c r="M36" s="17" t="s">
        <v>1090</v>
      </c>
      <c r="N36" s="17" t="s">
        <v>1089</v>
      </c>
      <c r="O36" s="17">
        <v>650</v>
      </c>
      <c r="T36" s="207">
        <v>43295</v>
      </c>
      <c r="U36" s="17" t="s">
        <v>1086</v>
      </c>
      <c r="V36" s="17" t="s">
        <v>110</v>
      </c>
      <c r="W36" s="53" t="s">
        <v>1087</v>
      </c>
      <c r="AK36" s="11" t="s">
        <v>1209</v>
      </c>
      <c r="AQ36"/>
      <c r="AR36" t="str">
        <f>_xlfn.XLOOKUP(C36,'[1]Sighting Form'!$C:$C,'[1]Sighting Form'!$AK:$AK)</f>
        <v>T</v>
      </c>
      <c r="AS36"/>
    </row>
    <row r="37" spans="3:45" x14ac:dyDescent="0.25">
      <c r="C37" s="53" t="s">
        <v>238</v>
      </c>
      <c r="D37" s="53" t="s">
        <v>195</v>
      </c>
      <c r="E37" s="17" t="s">
        <v>201</v>
      </c>
      <c r="F37" s="53">
        <v>-4.0464564999999997</v>
      </c>
      <c r="G37" s="53">
        <v>50.313322999999997</v>
      </c>
      <c r="H37" s="207">
        <v>43294</v>
      </c>
      <c r="I37" s="53" t="s">
        <v>1086</v>
      </c>
      <c r="J37" s="53" t="s">
        <v>110</v>
      </c>
      <c r="K37" s="53" t="s">
        <v>1087</v>
      </c>
      <c r="L37" s="17" t="s">
        <v>1088</v>
      </c>
      <c r="M37" s="17" t="s">
        <v>1090</v>
      </c>
      <c r="N37" s="17" t="s">
        <v>1089</v>
      </c>
      <c r="O37" s="17">
        <v>650</v>
      </c>
      <c r="T37" s="207">
        <v>43295</v>
      </c>
      <c r="U37" s="17" t="s">
        <v>1086</v>
      </c>
      <c r="V37" s="17" t="s">
        <v>110</v>
      </c>
      <c r="W37" s="53" t="s">
        <v>1087</v>
      </c>
      <c r="AK37" s="11" t="s">
        <v>1215</v>
      </c>
      <c r="AO37" s="11" t="s">
        <v>1107</v>
      </c>
      <c r="AQ37"/>
      <c r="AR37" t="str">
        <f>_xlfn.XLOOKUP(C37,'[1]Sighting Form'!$C:$C,'[1]Sighting Form'!$AK:$AK)</f>
        <v>M</v>
      </c>
      <c r="AS37"/>
    </row>
    <row r="38" spans="3:45" x14ac:dyDescent="0.25">
      <c r="C38" s="53" t="s">
        <v>239</v>
      </c>
      <c r="D38" s="53" t="s">
        <v>195</v>
      </c>
      <c r="E38" s="17" t="s">
        <v>201</v>
      </c>
      <c r="F38" s="53">
        <v>-4.0464564999999997</v>
      </c>
      <c r="G38" s="53">
        <v>50.313322999999997</v>
      </c>
      <c r="H38" s="207">
        <v>43294</v>
      </c>
      <c r="I38" s="53" t="s">
        <v>1086</v>
      </c>
      <c r="J38" s="53" t="s">
        <v>110</v>
      </c>
      <c r="K38" s="53" t="s">
        <v>1087</v>
      </c>
      <c r="L38" s="17" t="s">
        <v>1088</v>
      </c>
      <c r="M38" s="17" t="s">
        <v>1090</v>
      </c>
      <c r="N38" s="17" t="s">
        <v>1089</v>
      </c>
      <c r="O38" s="17">
        <v>650</v>
      </c>
      <c r="T38" s="207">
        <v>43295</v>
      </c>
      <c r="U38" s="17" t="s">
        <v>1086</v>
      </c>
      <c r="V38" s="17" t="s">
        <v>110</v>
      </c>
      <c r="W38" s="53" t="s">
        <v>1087</v>
      </c>
      <c r="AK38" s="11" t="s">
        <v>1216</v>
      </c>
      <c r="AR38" s="11" t="str">
        <f>_xlfn.XLOOKUP(C38,'[1]Sighting Form'!$C:$C,'[1]Sighting Form'!$AK:$AK)</f>
        <v>T</v>
      </c>
    </row>
    <row r="39" spans="3:45" x14ac:dyDescent="0.25">
      <c r="C39" s="53" t="s">
        <v>240</v>
      </c>
      <c r="D39" s="53" t="s">
        <v>195</v>
      </c>
      <c r="E39" s="17" t="s">
        <v>201</v>
      </c>
      <c r="F39" s="53">
        <v>-4.0464564999999997</v>
      </c>
      <c r="G39" s="53">
        <v>50.313322999999997</v>
      </c>
      <c r="H39" s="207">
        <v>43294</v>
      </c>
      <c r="I39" s="53" t="s">
        <v>1086</v>
      </c>
      <c r="J39" s="53" t="s">
        <v>110</v>
      </c>
      <c r="K39" s="53" t="s">
        <v>1087</v>
      </c>
      <c r="L39" s="17" t="s">
        <v>1088</v>
      </c>
      <c r="M39" s="17" t="s">
        <v>1090</v>
      </c>
      <c r="N39" s="17" t="s">
        <v>1089</v>
      </c>
      <c r="O39" s="17">
        <v>650</v>
      </c>
      <c r="T39" s="207">
        <v>43295</v>
      </c>
      <c r="U39" s="17" t="s">
        <v>1086</v>
      </c>
      <c r="V39" s="17" t="s">
        <v>110</v>
      </c>
      <c r="W39" s="53" t="s">
        <v>1087</v>
      </c>
      <c r="AK39" s="11" t="s">
        <v>1212</v>
      </c>
      <c r="AO39" s="11" t="s">
        <v>1108</v>
      </c>
      <c r="AR39" s="11" t="str">
        <f>_xlfn.XLOOKUP(C39,'[1]Sighting Form'!$C:$C,'[1]Sighting Form'!$AK:$AK)</f>
        <v>M</v>
      </c>
    </row>
    <row r="40" spans="3:45" x14ac:dyDescent="0.25">
      <c r="C40" s="53" t="s">
        <v>241</v>
      </c>
      <c r="D40" s="53" t="s">
        <v>195</v>
      </c>
      <c r="E40" s="17" t="s">
        <v>201</v>
      </c>
      <c r="F40" s="53">
        <v>-4.0464564999999997</v>
      </c>
      <c r="G40" s="53">
        <v>50.313322999999997</v>
      </c>
      <c r="H40" s="207">
        <v>43294</v>
      </c>
      <c r="I40" s="53" t="s">
        <v>1086</v>
      </c>
      <c r="J40" s="53" t="s">
        <v>110</v>
      </c>
      <c r="K40" s="53" t="s">
        <v>1087</v>
      </c>
      <c r="L40" s="17" t="s">
        <v>1088</v>
      </c>
      <c r="M40" s="17" t="s">
        <v>1090</v>
      </c>
      <c r="N40" s="17" t="s">
        <v>1089</v>
      </c>
      <c r="O40" s="17">
        <v>650</v>
      </c>
      <c r="T40" s="207">
        <v>43295</v>
      </c>
      <c r="U40" s="17" t="s">
        <v>1086</v>
      </c>
      <c r="V40" s="17" t="s">
        <v>110</v>
      </c>
      <c r="W40" s="53" t="s">
        <v>1087</v>
      </c>
      <c r="AK40" s="11" t="s">
        <v>1215</v>
      </c>
      <c r="AO40" s="11" t="s">
        <v>1107</v>
      </c>
      <c r="AR40" s="11" t="str">
        <f>_xlfn.XLOOKUP(C40,'[1]Sighting Form'!$C:$C,'[1]Sighting Form'!$AK:$AK)</f>
        <v>T</v>
      </c>
    </row>
    <row r="41" spans="3:45" x14ac:dyDescent="0.25">
      <c r="C41" s="53" t="s">
        <v>242</v>
      </c>
      <c r="D41" s="53" t="s">
        <v>195</v>
      </c>
      <c r="E41" s="17" t="s">
        <v>201</v>
      </c>
      <c r="F41" s="53">
        <v>-4.0464564999999997</v>
      </c>
      <c r="G41" s="53">
        <v>50.313322999999997</v>
      </c>
      <c r="H41" s="207">
        <v>43294</v>
      </c>
      <c r="I41" s="53" t="s">
        <v>1086</v>
      </c>
      <c r="J41" s="53" t="s">
        <v>110</v>
      </c>
      <c r="K41" s="53" t="s">
        <v>1087</v>
      </c>
      <c r="L41" s="17" t="s">
        <v>1088</v>
      </c>
      <c r="M41" s="17" t="s">
        <v>1090</v>
      </c>
      <c r="N41" s="17" t="s">
        <v>1089</v>
      </c>
      <c r="O41" s="17">
        <v>650</v>
      </c>
      <c r="T41" s="207">
        <v>43295</v>
      </c>
      <c r="U41" s="17" t="s">
        <v>1086</v>
      </c>
      <c r="V41" s="17" t="s">
        <v>110</v>
      </c>
      <c r="W41" s="53" t="s">
        <v>1087</v>
      </c>
      <c r="AK41" s="11" t="s">
        <v>1230</v>
      </c>
      <c r="AO41" s="11" t="s">
        <v>1109</v>
      </c>
      <c r="AR41" s="11" t="str">
        <f>_xlfn.XLOOKUP(C41,'[1]Sighting Form'!$C:$C,'[1]Sighting Form'!$AK:$AK)</f>
        <v>T</v>
      </c>
    </row>
    <row r="42" spans="3:45" x14ac:dyDescent="0.25">
      <c r="C42" s="53" t="s">
        <v>243</v>
      </c>
      <c r="D42" s="53" t="s">
        <v>195</v>
      </c>
      <c r="E42" s="17" t="s">
        <v>201</v>
      </c>
      <c r="F42" s="53">
        <v>-4.0464564999999997</v>
      </c>
      <c r="G42" s="53">
        <v>50.313322999999997</v>
      </c>
      <c r="H42" s="207">
        <v>43294</v>
      </c>
      <c r="I42" s="53" t="s">
        <v>1086</v>
      </c>
      <c r="J42" s="53" t="s">
        <v>110</v>
      </c>
      <c r="K42" s="53" t="s">
        <v>1087</v>
      </c>
      <c r="L42" s="17" t="s">
        <v>1088</v>
      </c>
      <c r="M42" s="17" t="s">
        <v>1090</v>
      </c>
      <c r="N42" s="17" t="s">
        <v>1089</v>
      </c>
      <c r="O42" s="17">
        <v>650</v>
      </c>
      <c r="T42" s="207">
        <v>43295</v>
      </c>
      <c r="U42" s="17" t="s">
        <v>1086</v>
      </c>
      <c r="V42" s="17" t="s">
        <v>110</v>
      </c>
      <c r="W42" s="53" t="s">
        <v>1087</v>
      </c>
      <c r="AK42" s="11" t="s">
        <v>1209</v>
      </c>
      <c r="AR42" s="11" t="str">
        <f>_xlfn.XLOOKUP(C42,'[1]Sighting Form'!$C:$C,'[1]Sighting Form'!$AK:$AK)</f>
        <v>T</v>
      </c>
    </row>
    <row r="43" spans="3:45" x14ac:dyDescent="0.25">
      <c r="C43" s="53" t="s">
        <v>244</v>
      </c>
      <c r="D43" s="53" t="s">
        <v>195</v>
      </c>
      <c r="E43" s="17" t="s">
        <v>201</v>
      </c>
      <c r="F43" s="53">
        <v>-4.0464564999999997</v>
      </c>
      <c r="G43" s="53">
        <v>50.313322999999997</v>
      </c>
      <c r="H43" s="207">
        <v>43294</v>
      </c>
      <c r="I43" s="53" t="s">
        <v>1086</v>
      </c>
      <c r="J43" s="53" t="s">
        <v>110</v>
      </c>
      <c r="K43" s="53" t="s">
        <v>1087</v>
      </c>
      <c r="L43" s="17" t="s">
        <v>1088</v>
      </c>
      <c r="M43" s="17" t="s">
        <v>1090</v>
      </c>
      <c r="N43" s="17" t="s">
        <v>1089</v>
      </c>
      <c r="O43" s="17">
        <v>650</v>
      </c>
      <c r="T43" s="207">
        <v>43295</v>
      </c>
      <c r="U43" s="17" t="s">
        <v>1086</v>
      </c>
      <c r="V43" s="17" t="s">
        <v>110</v>
      </c>
      <c r="W43" s="53" t="s">
        <v>1087</v>
      </c>
      <c r="AK43" s="11" t="s">
        <v>1209</v>
      </c>
      <c r="AR43" s="11" t="str">
        <f>_xlfn.XLOOKUP(C43,'[1]Sighting Form'!$C:$C,'[1]Sighting Form'!$AK:$AK)</f>
        <v>T</v>
      </c>
    </row>
    <row r="44" spans="3:45" x14ac:dyDescent="0.25">
      <c r="C44" s="53" t="s">
        <v>245</v>
      </c>
      <c r="D44" s="53" t="s">
        <v>195</v>
      </c>
      <c r="E44" s="17" t="s">
        <v>201</v>
      </c>
      <c r="F44" s="53">
        <v>-4.0464564999999997</v>
      </c>
      <c r="G44" s="53">
        <v>50.313322999999997</v>
      </c>
      <c r="H44" s="207">
        <v>43294</v>
      </c>
      <c r="I44" s="53" t="s">
        <v>1086</v>
      </c>
      <c r="J44" s="53" t="s">
        <v>110</v>
      </c>
      <c r="K44" s="53" t="s">
        <v>1087</v>
      </c>
      <c r="L44" s="17" t="s">
        <v>1088</v>
      </c>
      <c r="M44" s="17" t="s">
        <v>1090</v>
      </c>
      <c r="N44" s="17" t="s">
        <v>1089</v>
      </c>
      <c r="O44" s="17">
        <v>650</v>
      </c>
      <c r="T44" s="207">
        <v>43295</v>
      </c>
      <c r="U44" s="17" t="s">
        <v>1086</v>
      </c>
      <c r="V44" s="17" t="s">
        <v>110</v>
      </c>
      <c r="W44" s="53" t="s">
        <v>1087</v>
      </c>
      <c r="AK44" s="11" t="s">
        <v>1214</v>
      </c>
      <c r="AO44" s="11" t="s">
        <v>1100</v>
      </c>
      <c r="AR44" s="11" t="str">
        <f>_xlfn.XLOOKUP(C44,'[1]Sighting Form'!$C:$C,'[1]Sighting Form'!$AK:$AK)</f>
        <v>T</v>
      </c>
    </row>
    <row r="45" spans="3:45" x14ac:dyDescent="0.25">
      <c r="C45" s="53" t="s">
        <v>246</v>
      </c>
      <c r="D45" s="53" t="s">
        <v>195</v>
      </c>
      <c r="E45" s="17" t="s">
        <v>201</v>
      </c>
      <c r="F45" s="53">
        <v>-4.0464564999999997</v>
      </c>
      <c r="G45" s="53">
        <v>50.313322999999997</v>
      </c>
      <c r="H45" s="207">
        <v>43294</v>
      </c>
      <c r="I45" s="53" t="s">
        <v>1086</v>
      </c>
      <c r="J45" s="53" t="s">
        <v>110</v>
      </c>
      <c r="K45" s="53" t="s">
        <v>1087</v>
      </c>
      <c r="L45" s="17" t="s">
        <v>1088</v>
      </c>
      <c r="M45" s="17" t="s">
        <v>1090</v>
      </c>
      <c r="N45" s="17" t="s">
        <v>1089</v>
      </c>
      <c r="O45" s="17">
        <v>650</v>
      </c>
      <c r="T45" s="207">
        <v>43295</v>
      </c>
      <c r="U45" s="17" t="s">
        <v>1086</v>
      </c>
      <c r="V45" s="17" t="s">
        <v>110</v>
      </c>
      <c r="W45" s="53" t="s">
        <v>1087</v>
      </c>
      <c r="AK45" s="11" t="s">
        <v>1216</v>
      </c>
      <c r="AR45" s="11" t="str">
        <f>_xlfn.XLOOKUP(C45,'[1]Sighting Form'!$C:$C,'[1]Sighting Form'!$AK:$AK)</f>
        <v>M</v>
      </c>
    </row>
    <row r="46" spans="3:45" x14ac:dyDescent="0.25">
      <c r="C46" s="53" t="s">
        <v>247</v>
      </c>
      <c r="D46" s="53" t="s">
        <v>195</v>
      </c>
      <c r="E46" s="17" t="s">
        <v>201</v>
      </c>
      <c r="F46" s="53">
        <v>-4.0464564999999997</v>
      </c>
      <c r="G46" s="53">
        <v>50.313322999999997</v>
      </c>
      <c r="H46" s="207">
        <v>43294</v>
      </c>
      <c r="I46" s="53" t="s">
        <v>1086</v>
      </c>
      <c r="J46" s="53" t="s">
        <v>110</v>
      </c>
      <c r="K46" s="53" t="s">
        <v>1087</v>
      </c>
      <c r="L46" s="17" t="s">
        <v>1088</v>
      </c>
      <c r="M46" s="17" t="s">
        <v>1090</v>
      </c>
      <c r="N46" s="17" t="s">
        <v>1089</v>
      </c>
      <c r="O46" s="17">
        <v>650</v>
      </c>
      <c r="T46" s="207">
        <v>43295</v>
      </c>
      <c r="U46" s="17" t="s">
        <v>1086</v>
      </c>
      <c r="V46" s="17" t="s">
        <v>110</v>
      </c>
      <c r="W46" s="53" t="s">
        <v>1087</v>
      </c>
      <c r="AK46" s="11" t="s">
        <v>1212</v>
      </c>
      <c r="AO46" s="11" t="s">
        <v>1110</v>
      </c>
      <c r="AR46" s="11" t="str">
        <f>_xlfn.XLOOKUP(C46,'[1]Sighting Form'!$C:$C,'[1]Sighting Form'!$AK:$AK)</f>
        <v>T</v>
      </c>
    </row>
    <row r="47" spans="3:45" x14ac:dyDescent="0.25">
      <c r="C47" s="53" t="s">
        <v>248</v>
      </c>
      <c r="D47" s="53" t="s">
        <v>195</v>
      </c>
      <c r="E47" s="17" t="s">
        <v>201</v>
      </c>
      <c r="F47" s="53">
        <v>-4.0464564999999997</v>
      </c>
      <c r="G47" s="53">
        <v>50.313322999999997</v>
      </c>
      <c r="H47" s="207">
        <v>43294</v>
      </c>
      <c r="I47" s="53" t="s">
        <v>1086</v>
      </c>
      <c r="J47" s="53" t="s">
        <v>110</v>
      </c>
      <c r="K47" s="53" t="s">
        <v>1087</v>
      </c>
      <c r="L47" s="17" t="s">
        <v>1088</v>
      </c>
      <c r="M47" s="17" t="s">
        <v>1090</v>
      </c>
      <c r="N47" s="17" t="s">
        <v>1089</v>
      </c>
      <c r="O47" s="17">
        <v>650</v>
      </c>
      <c r="T47" s="207">
        <v>43295</v>
      </c>
      <c r="U47" s="17" t="s">
        <v>1086</v>
      </c>
      <c r="V47" s="17" t="s">
        <v>110</v>
      </c>
      <c r="W47" s="53" t="s">
        <v>1087</v>
      </c>
      <c r="AK47" s="11" t="s">
        <v>1212</v>
      </c>
      <c r="AO47" s="11" t="s">
        <v>1096</v>
      </c>
      <c r="AR47" s="11" t="str">
        <f>_xlfn.XLOOKUP(C47,'[1]Sighting Form'!$C:$C,'[1]Sighting Form'!$AK:$AK)</f>
        <v>M</v>
      </c>
    </row>
    <row r="48" spans="3:45" x14ac:dyDescent="0.25">
      <c r="C48" s="53" t="s">
        <v>249</v>
      </c>
      <c r="D48" s="53" t="s">
        <v>195</v>
      </c>
      <c r="E48" s="17" t="s">
        <v>201</v>
      </c>
      <c r="F48" s="53">
        <v>-4.0464564999999997</v>
      </c>
      <c r="G48" s="53">
        <v>50.313322999999997</v>
      </c>
      <c r="H48" s="207">
        <v>43294</v>
      </c>
      <c r="I48" s="53" t="s">
        <v>1086</v>
      </c>
      <c r="J48" s="53" t="s">
        <v>110</v>
      </c>
      <c r="K48" s="53" t="s">
        <v>1087</v>
      </c>
      <c r="L48" s="17" t="s">
        <v>1088</v>
      </c>
      <c r="M48" s="17" t="s">
        <v>1090</v>
      </c>
      <c r="N48" s="17" t="s">
        <v>1089</v>
      </c>
      <c r="O48" s="17">
        <v>650</v>
      </c>
      <c r="T48" s="207">
        <v>43295</v>
      </c>
      <c r="U48" s="17" t="s">
        <v>1086</v>
      </c>
      <c r="V48" s="17" t="s">
        <v>110</v>
      </c>
      <c r="W48" s="53" t="s">
        <v>1087</v>
      </c>
      <c r="AK48" s="11" t="s">
        <v>1215</v>
      </c>
      <c r="AO48" s="11" t="s">
        <v>1107</v>
      </c>
      <c r="AR48" s="11" t="str">
        <f>_xlfn.XLOOKUP(C48,'[1]Sighting Form'!$C:$C,'[1]Sighting Form'!$AK:$AK)</f>
        <v>M</v>
      </c>
    </row>
    <row r="49" spans="3:44" x14ac:dyDescent="0.25">
      <c r="C49" s="53" t="s">
        <v>250</v>
      </c>
      <c r="D49" s="53" t="s">
        <v>195</v>
      </c>
      <c r="E49" s="17" t="s">
        <v>201</v>
      </c>
      <c r="F49" s="53">
        <v>-4.0464564999999997</v>
      </c>
      <c r="G49" s="53">
        <v>50.313322999999997</v>
      </c>
      <c r="H49" s="207">
        <v>43294</v>
      </c>
      <c r="I49" s="53" t="s">
        <v>1086</v>
      </c>
      <c r="J49" s="53" t="s">
        <v>110</v>
      </c>
      <c r="K49" s="53" t="s">
        <v>1087</v>
      </c>
      <c r="L49" s="17" t="s">
        <v>1088</v>
      </c>
      <c r="M49" s="17" t="s">
        <v>1090</v>
      </c>
      <c r="N49" s="17" t="s">
        <v>1089</v>
      </c>
      <c r="O49" s="17">
        <v>650</v>
      </c>
      <c r="T49" s="207">
        <v>43295</v>
      </c>
      <c r="U49" s="17" t="s">
        <v>1086</v>
      </c>
      <c r="V49" s="17" t="s">
        <v>110</v>
      </c>
      <c r="W49" s="53" t="s">
        <v>1087</v>
      </c>
      <c r="AK49" s="11" t="s">
        <v>1215</v>
      </c>
      <c r="AO49" s="11" t="s">
        <v>1111</v>
      </c>
      <c r="AR49" s="11" t="str">
        <f>_xlfn.XLOOKUP(C49,'[1]Sighting Form'!$C:$C,'[1]Sighting Form'!$AK:$AK)</f>
        <v>T</v>
      </c>
    </row>
    <row r="50" spans="3:44" x14ac:dyDescent="0.25">
      <c r="C50" s="53" t="s">
        <v>251</v>
      </c>
      <c r="D50" s="53" t="s">
        <v>195</v>
      </c>
      <c r="E50" s="17" t="s">
        <v>201</v>
      </c>
      <c r="F50" s="53">
        <v>-4.0464564999999997</v>
      </c>
      <c r="G50" s="53">
        <v>50.313322999999997</v>
      </c>
      <c r="H50" s="207">
        <v>43294</v>
      </c>
      <c r="I50" s="53" t="s">
        <v>1086</v>
      </c>
      <c r="J50" s="53" t="s">
        <v>110</v>
      </c>
      <c r="K50" s="53" t="s">
        <v>1087</v>
      </c>
      <c r="L50" s="17" t="s">
        <v>1088</v>
      </c>
      <c r="M50" s="17" t="s">
        <v>1090</v>
      </c>
      <c r="N50" s="17" t="s">
        <v>1089</v>
      </c>
      <c r="O50" s="17">
        <v>650</v>
      </c>
      <c r="T50" s="207">
        <v>43295</v>
      </c>
      <c r="U50" s="17" t="s">
        <v>1086</v>
      </c>
      <c r="V50" s="17" t="s">
        <v>110</v>
      </c>
      <c r="W50" s="53" t="s">
        <v>1087</v>
      </c>
      <c r="AK50" s="11" t="s">
        <v>1217</v>
      </c>
      <c r="AO50" s="11" t="s">
        <v>1112</v>
      </c>
      <c r="AR50" s="11" t="str">
        <f>_xlfn.XLOOKUP(C50,'[1]Sighting Form'!$C:$C,'[1]Sighting Form'!$AK:$AK)</f>
        <v>M</v>
      </c>
    </row>
    <row r="51" spans="3:44" x14ac:dyDescent="0.25">
      <c r="C51" s="53" t="s">
        <v>252</v>
      </c>
      <c r="D51" s="53" t="s">
        <v>195</v>
      </c>
      <c r="E51" s="17" t="s">
        <v>201</v>
      </c>
      <c r="F51" s="53">
        <v>-4.0464564999999997</v>
      </c>
      <c r="G51" s="53">
        <v>50.313322999999997</v>
      </c>
      <c r="H51" s="207">
        <v>43294</v>
      </c>
      <c r="I51" s="53" t="s">
        <v>1086</v>
      </c>
      <c r="J51" s="53" t="s">
        <v>110</v>
      </c>
      <c r="K51" s="53" t="s">
        <v>1087</v>
      </c>
      <c r="L51" s="17" t="s">
        <v>1088</v>
      </c>
      <c r="M51" s="17" t="s">
        <v>1090</v>
      </c>
      <c r="N51" s="17" t="s">
        <v>1089</v>
      </c>
      <c r="O51" s="17">
        <v>650</v>
      </c>
      <c r="T51" s="207">
        <v>43295</v>
      </c>
      <c r="U51" s="17" t="s">
        <v>1086</v>
      </c>
      <c r="V51" s="17" t="s">
        <v>110</v>
      </c>
      <c r="W51" s="53" t="s">
        <v>1087</v>
      </c>
      <c r="AK51" s="11" t="s">
        <v>1218</v>
      </c>
      <c r="AO51" s="11" t="s">
        <v>1102</v>
      </c>
      <c r="AR51" s="11" t="str">
        <f>_xlfn.XLOOKUP(C51,'[1]Sighting Form'!$C:$C,'[1]Sighting Form'!$AK:$AK)</f>
        <v>F</v>
      </c>
    </row>
    <row r="52" spans="3:44" x14ac:dyDescent="0.25">
      <c r="C52" s="53" t="s">
        <v>253</v>
      </c>
      <c r="D52" s="53" t="s">
        <v>195</v>
      </c>
      <c r="E52" s="17" t="s">
        <v>201</v>
      </c>
      <c r="F52" s="53">
        <v>-4.0464564999999997</v>
      </c>
      <c r="G52" s="53">
        <v>50.313322999999997</v>
      </c>
      <c r="H52" s="207">
        <v>43294</v>
      </c>
      <c r="I52" s="53" t="s">
        <v>1086</v>
      </c>
      <c r="J52" s="53" t="s">
        <v>110</v>
      </c>
      <c r="K52" s="53" t="s">
        <v>1087</v>
      </c>
      <c r="L52" s="17" t="s">
        <v>1088</v>
      </c>
      <c r="M52" s="17" t="s">
        <v>1090</v>
      </c>
      <c r="N52" s="17" t="s">
        <v>1089</v>
      </c>
      <c r="O52" s="17">
        <v>650</v>
      </c>
      <c r="T52" s="207">
        <v>43295</v>
      </c>
      <c r="U52" s="17" t="s">
        <v>1086</v>
      </c>
      <c r="V52" s="17" t="s">
        <v>110</v>
      </c>
      <c r="W52" s="53" t="s">
        <v>1087</v>
      </c>
      <c r="AK52" s="11" t="s">
        <v>1218</v>
      </c>
      <c r="AO52" s="11" t="s">
        <v>1102</v>
      </c>
      <c r="AR52" s="11" t="str">
        <f>_xlfn.XLOOKUP(C52,'[1]Sighting Form'!$C:$C,'[1]Sighting Form'!$AK:$AK)</f>
        <v>M</v>
      </c>
    </row>
    <row r="53" spans="3:44" x14ac:dyDescent="0.25">
      <c r="C53" s="53" t="s">
        <v>254</v>
      </c>
      <c r="D53" s="53" t="s">
        <v>195</v>
      </c>
      <c r="E53" s="17" t="s">
        <v>201</v>
      </c>
      <c r="F53" s="53">
        <v>-4.0464564999999997</v>
      </c>
      <c r="G53" s="53">
        <v>50.313322999999997</v>
      </c>
      <c r="H53" s="207">
        <v>43294</v>
      </c>
      <c r="I53" s="53" t="s">
        <v>1086</v>
      </c>
      <c r="J53" s="53" t="s">
        <v>110</v>
      </c>
      <c r="K53" s="53" t="s">
        <v>1087</v>
      </c>
      <c r="L53" s="17" t="s">
        <v>1088</v>
      </c>
      <c r="M53" s="17" t="s">
        <v>1090</v>
      </c>
      <c r="N53" s="17" t="s">
        <v>1089</v>
      </c>
      <c r="O53" s="17">
        <v>650</v>
      </c>
      <c r="T53" s="207">
        <v>43295</v>
      </c>
      <c r="U53" s="17" t="s">
        <v>1086</v>
      </c>
      <c r="V53" s="17" t="s">
        <v>110</v>
      </c>
      <c r="W53" s="53" t="s">
        <v>1087</v>
      </c>
      <c r="AK53" s="11" t="s">
        <v>1232</v>
      </c>
      <c r="AO53" s="11" t="s">
        <v>1113</v>
      </c>
      <c r="AR53" s="11" t="str">
        <f>_xlfn.XLOOKUP(C53,'[1]Sighting Form'!$C:$C,'[1]Sighting Form'!$AK:$AK)</f>
        <v>M</v>
      </c>
    </row>
    <row r="54" spans="3:44" x14ac:dyDescent="0.25">
      <c r="C54" s="53" t="s">
        <v>255</v>
      </c>
      <c r="D54" s="53" t="s">
        <v>195</v>
      </c>
      <c r="E54" s="17" t="s">
        <v>201</v>
      </c>
      <c r="F54" s="53">
        <v>-4.0464564999999997</v>
      </c>
      <c r="G54" s="53">
        <v>50.313322999999997</v>
      </c>
      <c r="H54" s="207">
        <v>43294</v>
      </c>
      <c r="I54" s="53" t="s">
        <v>1086</v>
      </c>
      <c r="J54" s="53" t="s">
        <v>110</v>
      </c>
      <c r="K54" s="53" t="s">
        <v>1087</v>
      </c>
      <c r="L54" s="17" t="s">
        <v>1088</v>
      </c>
      <c r="M54" s="17" t="s">
        <v>1090</v>
      </c>
      <c r="N54" s="17" t="s">
        <v>1089</v>
      </c>
      <c r="O54" s="17">
        <v>650</v>
      </c>
      <c r="T54" s="207">
        <v>43295</v>
      </c>
      <c r="U54" s="17" t="s">
        <v>1086</v>
      </c>
      <c r="V54" s="17" t="s">
        <v>110</v>
      </c>
      <c r="W54" s="53" t="s">
        <v>1087</v>
      </c>
      <c r="AK54" s="11" t="s">
        <v>1213</v>
      </c>
      <c r="AO54" s="11" t="s">
        <v>1100</v>
      </c>
      <c r="AR54" s="11" t="str">
        <f>_xlfn.XLOOKUP(C54,'[1]Sighting Form'!$C:$C,'[1]Sighting Form'!$AK:$AK)</f>
        <v>T</v>
      </c>
    </row>
    <row r="55" spans="3:44" x14ac:dyDescent="0.25">
      <c r="C55" s="53" t="s">
        <v>256</v>
      </c>
      <c r="D55" s="53" t="s">
        <v>195</v>
      </c>
      <c r="E55" s="17" t="s">
        <v>201</v>
      </c>
      <c r="F55" s="53">
        <v>-4.0464564999999997</v>
      </c>
      <c r="G55" s="53">
        <v>50.313322999999997</v>
      </c>
      <c r="H55" s="207">
        <v>43294</v>
      </c>
      <c r="I55" s="53" t="s">
        <v>1086</v>
      </c>
      <c r="J55" s="53" t="s">
        <v>110</v>
      </c>
      <c r="K55" s="53" t="s">
        <v>1087</v>
      </c>
      <c r="L55" s="17" t="s">
        <v>1088</v>
      </c>
      <c r="M55" s="17" t="s">
        <v>1090</v>
      </c>
      <c r="N55" s="17" t="s">
        <v>1089</v>
      </c>
      <c r="O55" s="17">
        <v>650</v>
      </c>
      <c r="T55" s="207">
        <v>43295</v>
      </c>
      <c r="U55" s="17" t="s">
        <v>1086</v>
      </c>
      <c r="V55" s="17" t="s">
        <v>110</v>
      </c>
      <c r="W55" s="53" t="s">
        <v>1087</v>
      </c>
      <c r="AK55" s="11" t="s">
        <v>1204</v>
      </c>
      <c r="AR55" s="11" t="str">
        <f>_xlfn.XLOOKUP(C55,'[1]Sighting Form'!$C:$C,'[1]Sighting Form'!$AK:$AK)</f>
        <v>M</v>
      </c>
    </row>
    <row r="56" spans="3:44" x14ac:dyDescent="0.25">
      <c r="C56" s="53" t="s">
        <v>257</v>
      </c>
      <c r="D56" s="53" t="s">
        <v>195</v>
      </c>
      <c r="E56" s="17" t="s">
        <v>201</v>
      </c>
      <c r="F56" s="53">
        <v>-4.0464564999999997</v>
      </c>
      <c r="G56" s="53">
        <v>50.313322999999997</v>
      </c>
      <c r="H56" s="207">
        <v>43294</v>
      </c>
      <c r="I56" s="53" t="s">
        <v>1086</v>
      </c>
      <c r="J56" s="53" t="s">
        <v>110</v>
      </c>
      <c r="K56" s="53" t="s">
        <v>1087</v>
      </c>
      <c r="L56" s="17" t="s">
        <v>1088</v>
      </c>
      <c r="M56" s="17" t="s">
        <v>1090</v>
      </c>
      <c r="N56" s="17" t="s">
        <v>1089</v>
      </c>
      <c r="O56" s="17">
        <v>650</v>
      </c>
      <c r="T56" s="207">
        <v>43295</v>
      </c>
      <c r="U56" s="17" t="s">
        <v>1086</v>
      </c>
      <c r="V56" s="17" t="s">
        <v>110</v>
      </c>
      <c r="W56" s="53" t="s">
        <v>1087</v>
      </c>
      <c r="AK56" s="11" t="s">
        <v>1228</v>
      </c>
      <c r="AO56" s="11" t="s">
        <v>1114</v>
      </c>
      <c r="AR56" s="11" t="str">
        <f>_xlfn.XLOOKUP(C56,'[1]Sighting Form'!$C:$C,'[1]Sighting Form'!$AK:$AK)</f>
        <v>M</v>
      </c>
    </row>
    <row r="57" spans="3:44" x14ac:dyDescent="0.25">
      <c r="C57" s="53" t="s">
        <v>258</v>
      </c>
      <c r="D57" s="53" t="s">
        <v>195</v>
      </c>
      <c r="E57" s="17" t="s">
        <v>201</v>
      </c>
      <c r="F57" s="53">
        <v>-4.0464564999999997</v>
      </c>
      <c r="G57" s="53">
        <v>50.313322999999997</v>
      </c>
      <c r="H57" s="207">
        <v>43294</v>
      </c>
      <c r="I57" s="53" t="s">
        <v>1086</v>
      </c>
      <c r="J57" s="53" t="s">
        <v>110</v>
      </c>
      <c r="K57" s="53" t="s">
        <v>1087</v>
      </c>
      <c r="L57" s="17" t="s">
        <v>1088</v>
      </c>
      <c r="M57" s="17" t="s">
        <v>1090</v>
      </c>
      <c r="N57" s="17" t="s">
        <v>1089</v>
      </c>
      <c r="O57" s="17">
        <v>650</v>
      </c>
      <c r="T57" s="207">
        <v>43295</v>
      </c>
      <c r="U57" s="17" t="s">
        <v>1086</v>
      </c>
      <c r="V57" s="17" t="s">
        <v>110</v>
      </c>
      <c r="W57" s="53" t="s">
        <v>1087</v>
      </c>
      <c r="AK57" s="11" t="s">
        <v>1204</v>
      </c>
      <c r="AO57" s="11" t="s">
        <v>1115</v>
      </c>
      <c r="AR57" s="11" t="str">
        <f>_xlfn.XLOOKUP(C57,'[1]Sighting Form'!$C:$C,'[1]Sighting Form'!$AK:$AK)</f>
        <v>T</v>
      </c>
    </row>
    <row r="58" spans="3:44" x14ac:dyDescent="0.25">
      <c r="C58" s="53" t="s">
        <v>259</v>
      </c>
      <c r="D58" s="53" t="s">
        <v>195</v>
      </c>
      <c r="E58" s="17" t="s">
        <v>201</v>
      </c>
      <c r="F58" s="53">
        <v>-4.0464564999999997</v>
      </c>
      <c r="G58" s="53">
        <v>50.313322999999997</v>
      </c>
      <c r="H58" s="207">
        <v>43294</v>
      </c>
      <c r="I58" s="53" t="s">
        <v>1086</v>
      </c>
      <c r="J58" s="53" t="s">
        <v>110</v>
      </c>
      <c r="K58" s="53" t="s">
        <v>1087</v>
      </c>
      <c r="L58" s="17" t="s">
        <v>1088</v>
      </c>
      <c r="M58" s="17" t="s">
        <v>1090</v>
      </c>
      <c r="N58" s="17" t="s">
        <v>1089</v>
      </c>
      <c r="O58" s="17">
        <v>650</v>
      </c>
      <c r="T58" s="207">
        <v>43295</v>
      </c>
      <c r="U58" s="17" t="s">
        <v>1086</v>
      </c>
      <c r="V58" s="17" t="s">
        <v>110</v>
      </c>
      <c r="W58" s="53" t="s">
        <v>1087</v>
      </c>
      <c r="AK58" s="11" t="s">
        <v>1209</v>
      </c>
      <c r="AR58" s="11" t="str">
        <f>_xlfn.XLOOKUP(C58,'[1]Sighting Form'!$C:$C,'[1]Sighting Form'!$AK:$AK)</f>
        <v>M</v>
      </c>
    </row>
    <row r="59" spans="3:44" x14ac:dyDescent="0.25">
      <c r="C59" s="53" t="s">
        <v>260</v>
      </c>
      <c r="D59" s="53" t="s">
        <v>195</v>
      </c>
      <c r="E59" s="17" t="s">
        <v>201</v>
      </c>
      <c r="F59" s="53">
        <v>-4.0464564999999997</v>
      </c>
      <c r="G59" s="53">
        <v>50.313322999999997</v>
      </c>
      <c r="H59" s="207">
        <v>43294</v>
      </c>
      <c r="I59" s="53" t="s">
        <v>1086</v>
      </c>
      <c r="J59" s="53" t="s">
        <v>110</v>
      </c>
      <c r="K59" s="53" t="s">
        <v>1087</v>
      </c>
      <c r="L59" s="17" t="s">
        <v>1088</v>
      </c>
      <c r="M59" s="17" t="s">
        <v>1090</v>
      </c>
      <c r="N59" s="17" t="s">
        <v>1089</v>
      </c>
      <c r="O59" s="17">
        <v>650</v>
      </c>
      <c r="T59" s="207">
        <v>43295</v>
      </c>
      <c r="U59" s="17" t="s">
        <v>1086</v>
      </c>
      <c r="V59" s="17" t="s">
        <v>110</v>
      </c>
      <c r="W59" s="53" t="s">
        <v>1087</v>
      </c>
      <c r="AK59" s="11" t="s">
        <v>1218</v>
      </c>
      <c r="AO59" s="11" t="s">
        <v>1099</v>
      </c>
      <c r="AR59" s="11" t="str">
        <f>_xlfn.XLOOKUP(C59,'[1]Sighting Form'!$C:$C,'[1]Sighting Form'!$AK:$AK)</f>
        <v>M</v>
      </c>
    </row>
    <row r="60" spans="3:44" x14ac:dyDescent="0.25">
      <c r="C60" s="53" t="s">
        <v>261</v>
      </c>
      <c r="D60" s="53" t="s">
        <v>195</v>
      </c>
      <c r="E60" s="17" t="s">
        <v>201</v>
      </c>
      <c r="F60" s="53">
        <v>-4.0464564999999997</v>
      </c>
      <c r="G60" s="53">
        <v>50.313322999999997</v>
      </c>
      <c r="H60" s="207">
        <v>43294</v>
      </c>
      <c r="I60" s="53" t="s">
        <v>1086</v>
      </c>
      <c r="J60" s="53" t="s">
        <v>110</v>
      </c>
      <c r="K60" s="53" t="s">
        <v>1087</v>
      </c>
      <c r="L60" s="17" t="s">
        <v>1088</v>
      </c>
      <c r="M60" s="17" t="s">
        <v>1090</v>
      </c>
      <c r="N60" s="17" t="s">
        <v>1089</v>
      </c>
      <c r="O60" s="17">
        <v>650</v>
      </c>
      <c r="T60" s="207">
        <v>43295</v>
      </c>
      <c r="U60" s="17" t="s">
        <v>1086</v>
      </c>
      <c r="V60" s="17" t="s">
        <v>110</v>
      </c>
      <c r="W60" s="53" t="s">
        <v>1087</v>
      </c>
      <c r="AK60" s="11" t="s">
        <v>1217</v>
      </c>
      <c r="AO60" s="11" t="s">
        <v>1112</v>
      </c>
      <c r="AR60" s="11" t="str">
        <f>_xlfn.XLOOKUP(C60,'[1]Sighting Form'!$C:$C,'[1]Sighting Form'!$AK:$AK)</f>
        <v>T</v>
      </c>
    </row>
    <row r="61" spans="3:44" x14ac:dyDescent="0.25">
      <c r="C61" s="53" t="s">
        <v>262</v>
      </c>
      <c r="D61" s="53" t="s">
        <v>195</v>
      </c>
      <c r="E61" s="17" t="s">
        <v>201</v>
      </c>
      <c r="F61" s="53">
        <v>-4.0464564999999997</v>
      </c>
      <c r="G61" s="53">
        <v>50.313322999999997</v>
      </c>
      <c r="H61" s="207">
        <v>43294</v>
      </c>
      <c r="I61" s="53" t="s">
        <v>1086</v>
      </c>
      <c r="J61" s="53" t="s">
        <v>110</v>
      </c>
      <c r="K61" s="53" t="s">
        <v>1087</v>
      </c>
      <c r="L61" s="17" t="s">
        <v>1088</v>
      </c>
      <c r="M61" s="17" t="s">
        <v>1090</v>
      </c>
      <c r="N61" s="17" t="s">
        <v>1089</v>
      </c>
      <c r="O61" s="17">
        <v>650</v>
      </c>
      <c r="T61" s="207">
        <v>43295</v>
      </c>
      <c r="U61" s="17" t="s">
        <v>1086</v>
      </c>
      <c r="V61" s="17" t="s">
        <v>110</v>
      </c>
      <c r="W61" s="53" t="s">
        <v>1087</v>
      </c>
      <c r="AK61" s="11" t="s">
        <v>1205</v>
      </c>
      <c r="AO61" s="11" t="s">
        <v>1116</v>
      </c>
      <c r="AR61" s="11" t="str">
        <f>_xlfn.XLOOKUP(C61,'[1]Sighting Form'!$C:$C,'[1]Sighting Form'!$AK:$AK)</f>
        <v>M</v>
      </c>
    </row>
    <row r="62" spans="3:44" x14ac:dyDescent="0.25">
      <c r="C62" s="53" t="s">
        <v>263</v>
      </c>
      <c r="D62" s="53" t="s">
        <v>195</v>
      </c>
      <c r="E62" s="17" t="s">
        <v>201</v>
      </c>
      <c r="F62" s="53">
        <v>-4.0464564999999997</v>
      </c>
      <c r="G62" s="53">
        <v>50.313322999999997</v>
      </c>
      <c r="H62" s="207">
        <v>43294</v>
      </c>
      <c r="I62" s="53" t="s">
        <v>1086</v>
      </c>
      <c r="J62" s="53" t="s">
        <v>110</v>
      </c>
      <c r="K62" s="53" t="s">
        <v>1087</v>
      </c>
      <c r="L62" s="17" t="s">
        <v>1088</v>
      </c>
      <c r="M62" s="17" t="s">
        <v>1090</v>
      </c>
      <c r="N62" s="17" t="s">
        <v>1089</v>
      </c>
      <c r="O62" s="17">
        <v>650</v>
      </c>
      <c r="T62" s="207">
        <v>43295</v>
      </c>
      <c r="U62" s="17" t="s">
        <v>1086</v>
      </c>
      <c r="V62" s="17" t="s">
        <v>110</v>
      </c>
      <c r="W62" s="53" t="s">
        <v>1087</v>
      </c>
      <c r="AK62" s="11" t="s">
        <v>1209</v>
      </c>
      <c r="AR62" s="11" t="str">
        <f>_xlfn.XLOOKUP(C62,'[1]Sighting Form'!$C:$C,'[1]Sighting Form'!$AK:$AK)</f>
        <v>T</v>
      </c>
    </row>
    <row r="63" spans="3:44" x14ac:dyDescent="0.25">
      <c r="C63" s="53" t="s">
        <v>264</v>
      </c>
      <c r="D63" s="53" t="s">
        <v>195</v>
      </c>
      <c r="E63" s="17" t="s">
        <v>201</v>
      </c>
      <c r="F63" s="53">
        <v>-4.0464564999999997</v>
      </c>
      <c r="G63" s="53">
        <v>50.313322999999997</v>
      </c>
      <c r="H63" s="207">
        <v>43294</v>
      </c>
      <c r="I63" s="53" t="s">
        <v>1086</v>
      </c>
      <c r="J63" s="53" t="s">
        <v>110</v>
      </c>
      <c r="K63" s="53" t="s">
        <v>1087</v>
      </c>
      <c r="L63" s="17" t="s">
        <v>1088</v>
      </c>
      <c r="M63" s="17" t="s">
        <v>1090</v>
      </c>
      <c r="N63" s="17" t="s">
        <v>1089</v>
      </c>
      <c r="O63" s="17">
        <v>650</v>
      </c>
      <c r="T63" s="207">
        <v>43295</v>
      </c>
      <c r="U63" s="17" t="s">
        <v>1086</v>
      </c>
      <c r="V63" s="17" t="s">
        <v>110</v>
      </c>
      <c r="W63" s="53" t="s">
        <v>1087</v>
      </c>
      <c r="AK63" s="11" t="s">
        <v>1204</v>
      </c>
      <c r="AR63" s="11" t="str">
        <f>_xlfn.XLOOKUP(C63,'[1]Sighting Form'!$C:$C,'[1]Sighting Form'!$AK:$AK)</f>
        <v>T</v>
      </c>
    </row>
    <row r="64" spans="3:44" x14ac:dyDescent="0.25">
      <c r="C64" s="53" t="s">
        <v>265</v>
      </c>
      <c r="D64" s="53" t="s">
        <v>195</v>
      </c>
      <c r="E64" s="17" t="s">
        <v>201</v>
      </c>
      <c r="F64" s="53">
        <v>-4.0464564999999997</v>
      </c>
      <c r="G64" s="53">
        <v>50.313322999999997</v>
      </c>
      <c r="H64" s="207">
        <v>43294</v>
      </c>
      <c r="I64" s="53" t="s">
        <v>1086</v>
      </c>
      <c r="J64" s="53" t="s">
        <v>110</v>
      </c>
      <c r="K64" s="53" t="s">
        <v>1087</v>
      </c>
      <c r="L64" s="17" t="s">
        <v>1088</v>
      </c>
      <c r="M64" s="17" t="s">
        <v>1090</v>
      </c>
      <c r="N64" s="17" t="s">
        <v>1089</v>
      </c>
      <c r="O64" s="17">
        <v>650</v>
      </c>
      <c r="T64" s="207">
        <v>43295</v>
      </c>
      <c r="U64" s="17" t="s">
        <v>1086</v>
      </c>
      <c r="V64" s="17" t="s">
        <v>110</v>
      </c>
      <c r="W64" s="53" t="s">
        <v>1087</v>
      </c>
      <c r="AK64" s="11" t="s">
        <v>1219</v>
      </c>
      <c r="AR64" s="11" t="str">
        <f>_xlfn.XLOOKUP(C64,'[1]Sighting Form'!$C:$C,'[1]Sighting Form'!$AK:$AK)</f>
        <v>T</v>
      </c>
    </row>
    <row r="65" spans="3:44" x14ac:dyDescent="0.25">
      <c r="C65" s="53" t="s">
        <v>266</v>
      </c>
      <c r="D65" s="53" t="s">
        <v>195</v>
      </c>
      <c r="E65" s="17" t="s">
        <v>201</v>
      </c>
      <c r="F65" s="53">
        <v>-4.0464564999999997</v>
      </c>
      <c r="G65" s="53">
        <v>50.313322999999997</v>
      </c>
      <c r="H65" s="207">
        <v>43294</v>
      </c>
      <c r="I65" s="53" t="s">
        <v>1086</v>
      </c>
      <c r="J65" s="53" t="s">
        <v>110</v>
      </c>
      <c r="K65" s="53" t="s">
        <v>1087</v>
      </c>
      <c r="L65" s="17" t="s">
        <v>1088</v>
      </c>
      <c r="M65" s="17" t="s">
        <v>1090</v>
      </c>
      <c r="N65" s="17" t="s">
        <v>1089</v>
      </c>
      <c r="O65" s="17">
        <v>650</v>
      </c>
      <c r="T65" s="207">
        <v>43295</v>
      </c>
      <c r="U65" s="17" t="s">
        <v>1086</v>
      </c>
      <c r="V65" s="17" t="s">
        <v>110</v>
      </c>
      <c r="W65" s="53" t="s">
        <v>1087</v>
      </c>
      <c r="AK65" s="11" t="s">
        <v>1209</v>
      </c>
      <c r="AR65" s="11" t="str">
        <f>_xlfn.XLOOKUP(C65,'[1]Sighting Form'!$C:$C,'[1]Sighting Form'!$AK:$AK)</f>
        <v>T</v>
      </c>
    </row>
    <row r="66" spans="3:44" x14ac:dyDescent="0.25">
      <c r="C66" s="53" t="s">
        <v>267</v>
      </c>
      <c r="D66" s="53" t="s">
        <v>195</v>
      </c>
      <c r="E66" s="17" t="s">
        <v>201</v>
      </c>
      <c r="F66" s="53">
        <v>-4.0464564999999997</v>
      </c>
      <c r="G66" s="53">
        <v>50.313322999999997</v>
      </c>
      <c r="H66" s="207">
        <v>43294</v>
      </c>
      <c r="I66" s="53" t="s">
        <v>1086</v>
      </c>
      <c r="J66" s="53" t="s">
        <v>110</v>
      </c>
      <c r="K66" s="53" t="s">
        <v>1087</v>
      </c>
      <c r="L66" s="17" t="s">
        <v>1088</v>
      </c>
      <c r="M66" s="17" t="s">
        <v>1090</v>
      </c>
      <c r="N66" s="17" t="s">
        <v>1089</v>
      </c>
      <c r="O66" s="17">
        <v>650</v>
      </c>
      <c r="T66" s="207">
        <v>43295</v>
      </c>
      <c r="U66" s="17" t="s">
        <v>1086</v>
      </c>
      <c r="V66" s="17" t="s">
        <v>110</v>
      </c>
      <c r="W66" s="53" t="s">
        <v>1087</v>
      </c>
      <c r="AK66" s="11" t="s">
        <v>1209</v>
      </c>
      <c r="AR66" s="11" t="str">
        <f>_xlfn.XLOOKUP(C66,'[1]Sighting Form'!$C:$C,'[1]Sighting Form'!$AK:$AK)</f>
        <v>T</v>
      </c>
    </row>
    <row r="67" spans="3:44" x14ac:dyDescent="0.25">
      <c r="C67" s="53" t="s">
        <v>268</v>
      </c>
      <c r="D67" s="53" t="s">
        <v>195</v>
      </c>
      <c r="E67" s="17" t="s">
        <v>201</v>
      </c>
      <c r="F67" s="53">
        <v>-4.0464564999999997</v>
      </c>
      <c r="G67" s="53">
        <v>50.313322999999997</v>
      </c>
      <c r="H67" s="207">
        <v>43294</v>
      </c>
      <c r="I67" s="53" t="s">
        <v>1086</v>
      </c>
      <c r="J67" s="53" t="s">
        <v>110</v>
      </c>
      <c r="K67" s="53" t="s">
        <v>1087</v>
      </c>
      <c r="L67" s="17" t="s">
        <v>1088</v>
      </c>
      <c r="M67" s="17" t="s">
        <v>1090</v>
      </c>
      <c r="N67" s="17" t="s">
        <v>1089</v>
      </c>
      <c r="O67" s="17">
        <v>650</v>
      </c>
      <c r="T67" s="207">
        <v>43295</v>
      </c>
      <c r="U67" s="17" t="s">
        <v>1086</v>
      </c>
      <c r="V67" s="17" t="s">
        <v>110</v>
      </c>
      <c r="W67" s="53" t="s">
        <v>1087</v>
      </c>
      <c r="AK67" s="11" t="s">
        <v>1220</v>
      </c>
      <c r="AR67" s="11" t="str">
        <f>_xlfn.XLOOKUP(C67,'[1]Sighting Form'!$C:$C,'[1]Sighting Form'!$AK:$AK)</f>
        <v>M</v>
      </c>
    </row>
    <row r="68" spans="3:44" x14ac:dyDescent="0.25">
      <c r="C68" s="53" t="s">
        <v>269</v>
      </c>
      <c r="D68" s="53" t="s">
        <v>195</v>
      </c>
      <c r="E68" s="17" t="s">
        <v>201</v>
      </c>
      <c r="F68" s="53">
        <v>-4.0464564999999997</v>
      </c>
      <c r="G68" s="53">
        <v>50.313322999999997</v>
      </c>
      <c r="H68" s="207">
        <v>43294</v>
      </c>
      <c r="I68" s="53" t="s">
        <v>1086</v>
      </c>
      <c r="J68" s="53" t="s">
        <v>110</v>
      </c>
      <c r="K68" s="53" t="s">
        <v>1087</v>
      </c>
      <c r="L68" s="17" t="s">
        <v>1088</v>
      </c>
      <c r="M68" s="17" t="s">
        <v>1090</v>
      </c>
      <c r="N68" s="17" t="s">
        <v>1089</v>
      </c>
      <c r="O68" s="17">
        <v>650</v>
      </c>
      <c r="T68" s="207">
        <v>43295</v>
      </c>
      <c r="U68" s="17" t="s">
        <v>1086</v>
      </c>
      <c r="V68" s="17" t="s">
        <v>110</v>
      </c>
      <c r="W68" s="53" t="s">
        <v>1087</v>
      </c>
      <c r="AK68" s="11" t="s">
        <v>1209</v>
      </c>
      <c r="AR68" s="11" t="str">
        <f>_xlfn.XLOOKUP(C68,'[1]Sighting Form'!$C:$C,'[1]Sighting Form'!$AK:$AK)</f>
        <v>M</v>
      </c>
    </row>
    <row r="69" spans="3:44" x14ac:dyDescent="0.25">
      <c r="C69" s="53" t="s">
        <v>270</v>
      </c>
      <c r="D69" s="53" t="s">
        <v>195</v>
      </c>
      <c r="E69" s="17" t="s">
        <v>201</v>
      </c>
      <c r="F69" s="53">
        <v>-4.0464564999999997</v>
      </c>
      <c r="G69" s="53">
        <v>50.313322999999997</v>
      </c>
      <c r="H69" s="207">
        <v>43294</v>
      </c>
      <c r="I69" s="53" t="s">
        <v>1086</v>
      </c>
      <c r="J69" s="53" t="s">
        <v>110</v>
      </c>
      <c r="K69" s="53" t="s">
        <v>1087</v>
      </c>
      <c r="L69" s="17" t="s">
        <v>1088</v>
      </c>
      <c r="M69" s="17" t="s">
        <v>1090</v>
      </c>
      <c r="N69" s="17" t="s">
        <v>1089</v>
      </c>
      <c r="O69" s="17">
        <v>650</v>
      </c>
      <c r="T69" s="207">
        <v>43295</v>
      </c>
      <c r="U69" s="17" t="s">
        <v>1086</v>
      </c>
      <c r="V69" s="17" t="s">
        <v>110</v>
      </c>
      <c r="W69" s="53" t="s">
        <v>1087</v>
      </c>
      <c r="AK69" s="11" t="s">
        <v>1218</v>
      </c>
      <c r="AO69" s="11" t="s">
        <v>1117</v>
      </c>
      <c r="AR69" s="11" t="str">
        <f>_xlfn.XLOOKUP(C69,'[1]Sighting Form'!$C:$C,'[1]Sighting Form'!$AK:$AK)</f>
        <v>M</v>
      </c>
    </row>
    <row r="70" spans="3:44" x14ac:dyDescent="0.25">
      <c r="C70" s="53" t="s">
        <v>271</v>
      </c>
      <c r="D70" s="53" t="s">
        <v>195</v>
      </c>
      <c r="E70" s="17" t="s">
        <v>201</v>
      </c>
      <c r="F70" s="53">
        <v>-4.0464564999999997</v>
      </c>
      <c r="G70" s="53">
        <v>50.313322999999997</v>
      </c>
      <c r="H70" s="207">
        <v>43294</v>
      </c>
      <c r="I70" s="53" t="s">
        <v>1086</v>
      </c>
      <c r="J70" s="53" t="s">
        <v>110</v>
      </c>
      <c r="K70" s="53" t="s">
        <v>1087</v>
      </c>
      <c r="L70" s="17" t="s">
        <v>1088</v>
      </c>
      <c r="M70" s="17" t="s">
        <v>1090</v>
      </c>
      <c r="N70" s="17" t="s">
        <v>1089</v>
      </c>
      <c r="O70" s="17">
        <v>650</v>
      </c>
      <c r="T70" s="207">
        <v>43295</v>
      </c>
      <c r="U70" s="17" t="s">
        <v>1086</v>
      </c>
      <c r="V70" s="17" t="s">
        <v>110</v>
      </c>
      <c r="W70" s="53" t="s">
        <v>1087</v>
      </c>
      <c r="AK70" s="11" t="s">
        <v>1216</v>
      </c>
      <c r="AR70" s="11" t="str">
        <f>_xlfn.XLOOKUP(C70,'[1]Sighting Form'!$C:$C,'[1]Sighting Form'!$AK:$AK)</f>
        <v>M</v>
      </c>
    </row>
    <row r="71" spans="3:44" x14ac:dyDescent="0.25">
      <c r="C71" s="53" t="s">
        <v>272</v>
      </c>
      <c r="D71" s="53" t="s">
        <v>195</v>
      </c>
      <c r="E71" s="17" t="s">
        <v>201</v>
      </c>
      <c r="F71" s="53">
        <v>-4.0464564999999997</v>
      </c>
      <c r="G71" s="53">
        <v>50.313322999999997</v>
      </c>
      <c r="H71" s="207">
        <v>43294</v>
      </c>
      <c r="I71" s="53" t="s">
        <v>1086</v>
      </c>
      <c r="J71" s="53" t="s">
        <v>110</v>
      </c>
      <c r="K71" s="53" t="s">
        <v>1087</v>
      </c>
      <c r="L71" s="17" t="s">
        <v>1088</v>
      </c>
      <c r="M71" s="17" t="s">
        <v>1090</v>
      </c>
      <c r="N71" s="17" t="s">
        <v>1089</v>
      </c>
      <c r="O71" s="17">
        <v>650</v>
      </c>
      <c r="T71" s="207">
        <v>43295</v>
      </c>
      <c r="U71" s="17" t="s">
        <v>1086</v>
      </c>
      <c r="V71" s="17" t="s">
        <v>110</v>
      </c>
      <c r="W71" s="53" t="s">
        <v>1087</v>
      </c>
      <c r="AK71" s="11" t="s">
        <v>1215</v>
      </c>
      <c r="AO71" s="11" t="s">
        <v>1107</v>
      </c>
      <c r="AR71" s="11" t="str">
        <f>_xlfn.XLOOKUP(C71,'[1]Sighting Form'!$C:$C,'[1]Sighting Form'!$AK:$AK)</f>
        <v>T</v>
      </c>
    </row>
    <row r="72" spans="3:44" x14ac:dyDescent="0.25">
      <c r="C72" s="53" t="s">
        <v>273</v>
      </c>
      <c r="D72" s="53" t="s">
        <v>195</v>
      </c>
      <c r="E72" s="17" t="s">
        <v>201</v>
      </c>
      <c r="F72" s="53">
        <v>-4.0464564999999997</v>
      </c>
      <c r="G72" s="53">
        <v>50.313322999999997</v>
      </c>
      <c r="H72" s="207">
        <v>43294</v>
      </c>
      <c r="I72" s="53" t="s">
        <v>1086</v>
      </c>
      <c r="J72" s="53" t="s">
        <v>110</v>
      </c>
      <c r="K72" s="53" t="s">
        <v>1087</v>
      </c>
      <c r="L72" s="17" t="s">
        <v>1088</v>
      </c>
      <c r="M72" s="17" t="s">
        <v>1090</v>
      </c>
      <c r="N72" s="17" t="s">
        <v>1089</v>
      </c>
      <c r="O72" s="17">
        <v>650</v>
      </c>
      <c r="T72" s="207">
        <v>43295</v>
      </c>
      <c r="U72" s="17" t="s">
        <v>1086</v>
      </c>
      <c r="V72" s="17" t="s">
        <v>110</v>
      </c>
      <c r="W72" s="53" t="s">
        <v>1087</v>
      </c>
      <c r="AK72" s="11" t="s">
        <v>1212</v>
      </c>
      <c r="AO72" s="11" t="s">
        <v>1096</v>
      </c>
      <c r="AR72" s="11" t="str">
        <f>_xlfn.XLOOKUP(C72,'[1]Sighting Form'!$C:$C,'[1]Sighting Form'!$AK:$AK)</f>
        <v>T</v>
      </c>
    </row>
    <row r="73" spans="3:44" x14ac:dyDescent="0.25">
      <c r="C73" s="53" t="s">
        <v>274</v>
      </c>
      <c r="D73" s="53" t="s">
        <v>195</v>
      </c>
      <c r="E73" s="17" t="s">
        <v>201</v>
      </c>
      <c r="F73" s="53">
        <v>-4.0464564999999997</v>
      </c>
      <c r="G73" s="53">
        <v>50.313322999999997</v>
      </c>
      <c r="H73" s="207">
        <v>43294</v>
      </c>
      <c r="I73" s="53" t="s">
        <v>1086</v>
      </c>
      <c r="J73" s="53" t="s">
        <v>110</v>
      </c>
      <c r="K73" s="53" t="s">
        <v>1087</v>
      </c>
      <c r="L73" s="17" t="s">
        <v>1088</v>
      </c>
      <c r="M73" s="17" t="s">
        <v>1090</v>
      </c>
      <c r="N73" s="17" t="s">
        <v>1089</v>
      </c>
      <c r="O73" s="17">
        <v>650</v>
      </c>
      <c r="T73" s="207">
        <v>43295</v>
      </c>
      <c r="U73" s="17" t="s">
        <v>1086</v>
      </c>
      <c r="V73" s="17" t="s">
        <v>110</v>
      </c>
      <c r="W73" s="53" t="s">
        <v>1087</v>
      </c>
      <c r="AK73" s="11" t="s">
        <v>1215</v>
      </c>
      <c r="AO73" s="11" t="s">
        <v>1107</v>
      </c>
      <c r="AR73" s="11" t="str">
        <f>_xlfn.XLOOKUP(C73,'[1]Sighting Form'!$C:$C,'[1]Sighting Form'!$AK:$AK)</f>
        <v>T</v>
      </c>
    </row>
    <row r="74" spans="3:44" x14ac:dyDescent="0.25">
      <c r="C74" s="53" t="s">
        <v>275</v>
      </c>
      <c r="D74" s="53" t="s">
        <v>195</v>
      </c>
      <c r="E74" s="17" t="s">
        <v>201</v>
      </c>
      <c r="F74" s="53">
        <v>-4.0464564999999997</v>
      </c>
      <c r="G74" s="53">
        <v>50.313322999999997</v>
      </c>
      <c r="H74" s="207">
        <v>43294</v>
      </c>
      <c r="I74" s="53" t="s">
        <v>1086</v>
      </c>
      <c r="J74" s="53" t="s">
        <v>110</v>
      </c>
      <c r="K74" s="53" t="s">
        <v>1087</v>
      </c>
      <c r="L74" s="17" t="s">
        <v>1088</v>
      </c>
      <c r="M74" s="17" t="s">
        <v>1090</v>
      </c>
      <c r="N74" s="17" t="s">
        <v>1089</v>
      </c>
      <c r="O74" s="17">
        <v>650</v>
      </c>
      <c r="T74" s="207">
        <v>43295</v>
      </c>
      <c r="U74" s="17" t="s">
        <v>1086</v>
      </c>
      <c r="V74" s="17" t="s">
        <v>110</v>
      </c>
      <c r="W74" s="53" t="s">
        <v>1087</v>
      </c>
      <c r="AK74" s="11" t="s">
        <v>1212</v>
      </c>
      <c r="AO74" s="11" t="s">
        <v>1096</v>
      </c>
      <c r="AR74" s="11" t="str">
        <f>_xlfn.XLOOKUP(C74,'[1]Sighting Form'!$C:$C,'[1]Sighting Form'!$AK:$AK)</f>
        <v>F</v>
      </c>
    </row>
    <row r="75" spans="3:44" x14ac:dyDescent="0.25">
      <c r="C75" s="53" t="s">
        <v>276</v>
      </c>
      <c r="D75" s="53" t="s">
        <v>195</v>
      </c>
      <c r="E75" s="17" t="s">
        <v>201</v>
      </c>
      <c r="F75" s="53">
        <v>-4.0464564999999997</v>
      </c>
      <c r="G75" s="53">
        <v>50.313322999999997</v>
      </c>
      <c r="H75" s="207">
        <v>43294</v>
      </c>
      <c r="I75" s="53" t="s">
        <v>1086</v>
      </c>
      <c r="J75" s="53" t="s">
        <v>110</v>
      </c>
      <c r="K75" s="53" t="s">
        <v>1087</v>
      </c>
      <c r="L75" s="17" t="s">
        <v>1088</v>
      </c>
      <c r="M75" s="17" t="s">
        <v>1090</v>
      </c>
      <c r="N75" s="17" t="s">
        <v>1089</v>
      </c>
      <c r="O75" s="17">
        <v>650</v>
      </c>
      <c r="T75" s="207">
        <v>43295</v>
      </c>
      <c r="U75" s="17" t="s">
        <v>1086</v>
      </c>
      <c r="V75" s="17" t="s">
        <v>110</v>
      </c>
      <c r="W75" s="53" t="s">
        <v>1087</v>
      </c>
      <c r="AK75" s="11" t="s">
        <v>1212</v>
      </c>
      <c r="AO75" s="11" t="s">
        <v>1096</v>
      </c>
      <c r="AR75" s="11" t="str">
        <f>_xlfn.XLOOKUP(C75,'[1]Sighting Form'!$C:$C,'[1]Sighting Form'!$AK:$AK)</f>
        <v>M</v>
      </c>
    </row>
    <row r="76" spans="3:44" x14ac:dyDescent="0.25">
      <c r="C76" s="53" t="s">
        <v>277</v>
      </c>
      <c r="D76" s="53" t="s">
        <v>195</v>
      </c>
      <c r="E76" s="17" t="s">
        <v>201</v>
      </c>
      <c r="F76" s="53">
        <v>-4.0464564999999997</v>
      </c>
      <c r="G76" s="53">
        <v>50.313322999999997</v>
      </c>
      <c r="H76" s="207">
        <v>43294</v>
      </c>
      <c r="I76" s="53" t="s">
        <v>1086</v>
      </c>
      <c r="J76" s="53" t="s">
        <v>110</v>
      </c>
      <c r="K76" s="53" t="s">
        <v>1087</v>
      </c>
      <c r="L76" s="17" t="s">
        <v>1088</v>
      </c>
      <c r="M76" s="17" t="s">
        <v>1090</v>
      </c>
      <c r="N76" s="17" t="s">
        <v>1089</v>
      </c>
      <c r="O76" s="17">
        <v>650</v>
      </c>
      <c r="T76" s="207">
        <v>43295</v>
      </c>
      <c r="U76" s="17" t="s">
        <v>1086</v>
      </c>
      <c r="V76" s="17" t="s">
        <v>110</v>
      </c>
      <c r="W76" s="53" t="s">
        <v>1087</v>
      </c>
      <c r="AK76" s="11" t="s">
        <v>1215</v>
      </c>
      <c r="AO76" s="11" t="s">
        <v>1107</v>
      </c>
      <c r="AR76" s="11" t="str">
        <f>_xlfn.XLOOKUP(C76,'[1]Sighting Form'!$C:$C,'[1]Sighting Form'!$AK:$AK)</f>
        <v>M</v>
      </c>
    </row>
    <row r="77" spans="3:44" x14ac:dyDescent="0.25">
      <c r="C77" s="53" t="s">
        <v>278</v>
      </c>
      <c r="D77" s="53" t="s">
        <v>195</v>
      </c>
      <c r="E77" s="17" t="s">
        <v>201</v>
      </c>
      <c r="F77" s="53">
        <v>-4.0464564999999997</v>
      </c>
      <c r="G77" s="53">
        <v>50.313322999999997</v>
      </c>
      <c r="H77" s="207">
        <v>43294</v>
      </c>
      <c r="I77" s="53" t="s">
        <v>1086</v>
      </c>
      <c r="J77" s="53" t="s">
        <v>110</v>
      </c>
      <c r="K77" s="53" t="s">
        <v>1087</v>
      </c>
      <c r="L77" s="17" t="s">
        <v>1088</v>
      </c>
      <c r="M77" s="17" t="s">
        <v>1090</v>
      </c>
      <c r="N77" s="17" t="s">
        <v>1089</v>
      </c>
      <c r="O77" s="17">
        <v>650</v>
      </c>
      <c r="T77" s="207">
        <v>43295</v>
      </c>
      <c r="U77" s="17" t="s">
        <v>1086</v>
      </c>
      <c r="V77" s="17" t="s">
        <v>110</v>
      </c>
      <c r="W77" s="53" t="s">
        <v>1087</v>
      </c>
      <c r="AK77" s="11" t="s">
        <v>1212</v>
      </c>
      <c r="AO77" s="11" t="s">
        <v>1096</v>
      </c>
      <c r="AR77" s="11" t="str">
        <f>_xlfn.XLOOKUP(C77,'[1]Sighting Form'!$C:$C,'[1]Sighting Form'!$AK:$AK)</f>
        <v>T</v>
      </c>
    </row>
    <row r="78" spans="3:44" x14ac:dyDescent="0.25">
      <c r="C78" s="53" t="s">
        <v>279</v>
      </c>
      <c r="D78" s="53" t="s">
        <v>195</v>
      </c>
      <c r="E78" s="17" t="s">
        <v>201</v>
      </c>
      <c r="F78" s="53">
        <v>-4.0464564999999997</v>
      </c>
      <c r="G78" s="53">
        <v>50.313322999999997</v>
      </c>
      <c r="H78" s="207">
        <v>43294</v>
      </c>
      <c r="I78" s="53" t="s">
        <v>1086</v>
      </c>
      <c r="J78" s="53" t="s">
        <v>110</v>
      </c>
      <c r="K78" s="53" t="s">
        <v>1087</v>
      </c>
      <c r="L78" s="17" t="s">
        <v>1088</v>
      </c>
      <c r="M78" s="17" t="s">
        <v>1090</v>
      </c>
      <c r="N78" s="17" t="s">
        <v>1089</v>
      </c>
      <c r="O78" s="17">
        <v>650</v>
      </c>
      <c r="T78" s="207">
        <v>43295</v>
      </c>
      <c r="U78" s="17" t="s">
        <v>1086</v>
      </c>
      <c r="V78" s="17" t="s">
        <v>110</v>
      </c>
      <c r="W78" s="53" t="s">
        <v>1087</v>
      </c>
      <c r="AK78" s="11" t="s">
        <v>1211</v>
      </c>
      <c r="AO78" s="11" t="s">
        <v>1118</v>
      </c>
      <c r="AR78" s="11" t="str">
        <f>_xlfn.XLOOKUP(C78,'[1]Sighting Form'!$C:$C,'[1]Sighting Form'!$AK:$AK)</f>
        <v>T</v>
      </c>
    </row>
    <row r="79" spans="3:44" x14ac:dyDescent="0.25">
      <c r="C79" s="53" t="s">
        <v>280</v>
      </c>
      <c r="D79" s="53" t="s">
        <v>195</v>
      </c>
      <c r="E79" s="17" t="s">
        <v>201</v>
      </c>
      <c r="F79" s="53">
        <v>-4.0464564999999997</v>
      </c>
      <c r="G79" s="53">
        <v>50.313322999999997</v>
      </c>
      <c r="H79" s="207">
        <v>43294</v>
      </c>
      <c r="I79" s="53" t="s">
        <v>1086</v>
      </c>
      <c r="J79" s="53" t="s">
        <v>110</v>
      </c>
      <c r="K79" s="53" t="s">
        <v>1087</v>
      </c>
      <c r="L79" s="17" t="s">
        <v>1088</v>
      </c>
      <c r="M79" s="17" t="s">
        <v>1090</v>
      </c>
      <c r="N79" s="17" t="s">
        <v>1089</v>
      </c>
      <c r="O79" s="17">
        <v>650</v>
      </c>
      <c r="T79" s="207">
        <v>43295</v>
      </c>
      <c r="U79" s="17" t="s">
        <v>1086</v>
      </c>
      <c r="V79" s="17" t="s">
        <v>110</v>
      </c>
      <c r="W79" s="53" t="s">
        <v>1087</v>
      </c>
      <c r="AK79" s="11" t="s">
        <v>1218</v>
      </c>
      <c r="AO79" s="11" t="s">
        <v>1102</v>
      </c>
      <c r="AR79" s="11" t="str">
        <f>_xlfn.XLOOKUP(C79,'[1]Sighting Form'!$C:$C,'[1]Sighting Form'!$AK:$AK)</f>
        <v>T</v>
      </c>
    </row>
    <row r="80" spans="3:44" x14ac:dyDescent="0.25">
      <c r="C80" s="53" t="s">
        <v>281</v>
      </c>
      <c r="D80" s="53" t="s">
        <v>195</v>
      </c>
      <c r="E80" s="17" t="s">
        <v>201</v>
      </c>
      <c r="F80" s="53">
        <v>-4.0464564999999997</v>
      </c>
      <c r="G80" s="53">
        <v>50.313322999999997</v>
      </c>
      <c r="H80" s="207">
        <v>43294</v>
      </c>
      <c r="I80" s="53" t="s">
        <v>1086</v>
      </c>
      <c r="J80" s="53" t="s">
        <v>110</v>
      </c>
      <c r="K80" s="53" t="s">
        <v>1087</v>
      </c>
      <c r="L80" s="17" t="s">
        <v>1088</v>
      </c>
      <c r="M80" s="17" t="s">
        <v>1090</v>
      </c>
      <c r="N80" s="17" t="s">
        <v>1089</v>
      </c>
      <c r="O80" s="17">
        <v>650</v>
      </c>
      <c r="T80" s="207">
        <v>43295</v>
      </c>
      <c r="U80" s="17" t="s">
        <v>1086</v>
      </c>
      <c r="V80" s="17" t="s">
        <v>110</v>
      </c>
      <c r="W80" s="53" t="s">
        <v>1087</v>
      </c>
      <c r="AK80" s="11" t="s">
        <v>1213</v>
      </c>
      <c r="AO80" s="11" t="s">
        <v>1100</v>
      </c>
      <c r="AR80" s="11" t="str">
        <f>_xlfn.XLOOKUP(C80,'[1]Sighting Form'!$C:$C,'[1]Sighting Form'!$AK:$AK)</f>
        <v>M</v>
      </c>
    </row>
    <row r="81" spans="3:44" x14ac:dyDescent="0.25">
      <c r="C81" s="53" t="s">
        <v>282</v>
      </c>
      <c r="D81" s="53" t="s">
        <v>195</v>
      </c>
      <c r="E81" s="17" t="s">
        <v>201</v>
      </c>
      <c r="F81" s="53">
        <v>-4.0464564999999997</v>
      </c>
      <c r="G81" s="53">
        <v>50.313322999999997</v>
      </c>
      <c r="H81" s="207">
        <v>43294</v>
      </c>
      <c r="I81" s="53" t="s">
        <v>1086</v>
      </c>
      <c r="J81" s="53" t="s">
        <v>110</v>
      </c>
      <c r="K81" s="53" t="s">
        <v>1087</v>
      </c>
      <c r="L81" s="17" t="s">
        <v>1088</v>
      </c>
      <c r="M81" s="17" t="s">
        <v>1090</v>
      </c>
      <c r="N81" s="17" t="s">
        <v>1089</v>
      </c>
      <c r="O81" s="17">
        <v>650</v>
      </c>
      <c r="T81" s="207">
        <v>43295</v>
      </c>
      <c r="U81" s="17" t="s">
        <v>1086</v>
      </c>
      <c r="V81" s="17" t="s">
        <v>110</v>
      </c>
      <c r="W81" s="53" t="s">
        <v>1087</v>
      </c>
      <c r="AK81" s="11" t="s">
        <v>1213</v>
      </c>
      <c r="AO81" s="11" t="s">
        <v>1119</v>
      </c>
      <c r="AR81" s="11" t="str">
        <f>_xlfn.XLOOKUP(C81,'[1]Sighting Form'!$C:$C,'[1]Sighting Form'!$AK:$AK)</f>
        <v>M</v>
      </c>
    </row>
    <row r="82" spans="3:44" x14ac:dyDescent="0.25">
      <c r="C82" s="53" t="s">
        <v>283</v>
      </c>
      <c r="D82" s="53" t="s">
        <v>195</v>
      </c>
      <c r="E82" s="17" t="s">
        <v>201</v>
      </c>
      <c r="F82" s="53">
        <v>-4.0464564999999997</v>
      </c>
      <c r="G82" s="53">
        <v>50.313322999999997</v>
      </c>
      <c r="H82" s="207">
        <v>43294</v>
      </c>
      <c r="I82" s="53" t="s">
        <v>1086</v>
      </c>
      <c r="J82" s="53" t="s">
        <v>110</v>
      </c>
      <c r="K82" s="53" t="s">
        <v>1087</v>
      </c>
      <c r="L82" s="17" t="s">
        <v>1088</v>
      </c>
      <c r="M82" s="17" t="s">
        <v>1090</v>
      </c>
      <c r="N82" s="17" t="s">
        <v>1089</v>
      </c>
      <c r="O82" s="17">
        <v>650</v>
      </c>
      <c r="T82" s="207">
        <v>43295</v>
      </c>
      <c r="U82" s="17" t="s">
        <v>1086</v>
      </c>
      <c r="V82" s="17" t="s">
        <v>110</v>
      </c>
      <c r="W82" s="53" t="s">
        <v>1087</v>
      </c>
      <c r="AK82" s="11" t="s">
        <v>1209</v>
      </c>
      <c r="AR82" s="11" t="str">
        <f>_xlfn.XLOOKUP(C82,'[1]Sighting Form'!$C:$C,'[1]Sighting Form'!$AK:$AK)</f>
        <v>T</v>
      </c>
    </row>
    <row r="83" spans="3:44" x14ac:dyDescent="0.25">
      <c r="C83" s="53" t="s">
        <v>284</v>
      </c>
      <c r="D83" s="53" t="s">
        <v>195</v>
      </c>
      <c r="E83" s="17" t="s">
        <v>201</v>
      </c>
      <c r="F83" s="53">
        <v>-4.0464564999999997</v>
      </c>
      <c r="G83" s="53">
        <v>50.313322999999997</v>
      </c>
      <c r="H83" s="207">
        <v>43294</v>
      </c>
      <c r="I83" s="53" t="s">
        <v>1086</v>
      </c>
      <c r="J83" s="53" t="s">
        <v>110</v>
      </c>
      <c r="K83" s="53" t="s">
        <v>1087</v>
      </c>
      <c r="L83" s="17" t="s">
        <v>1088</v>
      </c>
      <c r="M83" s="17" t="s">
        <v>1090</v>
      </c>
      <c r="N83" s="17" t="s">
        <v>1089</v>
      </c>
      <c r="O83" s="17">
        <v>650</v>
      </c>
      <c r="T83" s="207">
        <v>43295</v>
      </c>
      <c r="U83" s="17" t="s">
        <v>1086</v>
      </c>
      <c r="V83" s="17" t="s">
        <v>110</v>
      </c>
      <c r="W83" s="53" t="s">
        <v>1087</v>
      </c>
      <c r="AK83" s="11" t="s">
        <v>1213</v>
      </c>
      <c r="AO83" s="11" t="s">
        <v>1119</v>
      </c>
      <c r="AR83" s="11" t="str">
        <f>_xlfn.XLOOKUP(C83,'[1]Sighting Form'!$C:$C,'[1]Sighting Form'!$AK:$AK)</f>
        <v>T</v>
      </c>
    </row>
    <row r="84" spans="3:44" x14ac:dyDescent="0.25">
      <c r="C84" s="53" t="s">
        <v>285</v>
      </c>
      <c r="D84" s="53" t="s">
        <v>195</v>
      </c>
      <c r="E84" s="17" t="s">
        <v>201</v>
      </c>
      <c r="F84" s="53">
        <v>-4.0464564999999997</v>
      </c>
      <c r="G84" s="53">
        <v>50.313322999999997</v>
      </c>
      <c r="H84" s="207">
        <v>43294</v>
      </c>
      <c r="I84" s="53" t="s">
        <v>1086</v>
      </c>
      <c r="J84" s="53" t="s">
        <v>110</v>
      </c>
      <c r="K84" s="53" t="s">
        <v>1087</v>
      </c>
      <c r="L84" s="17" t="s">
        <v>1088</v>
      </c>
      <c r="M84" s="17" t="s">
        <v>1090</v>
      </c>
      <c r="N84" s="17" t="s">
        <v>1089</v>
      </c>
      <c r="O84" s="17">
        <v>650</v>
      </c>
      <c r="T84" s="207">
        <v>43295</v>
      </c>
      <c r="U84" s="17" t="s">
        <v>1086</v>
      </c>
      <c r="V84" s="17" t="s">
        <v>110</v>
      </c>
      <c r="W84" s="53" t="s">
        <v>1087</v>
      </c>
      <c r="AK84" s="11" t="s">
        <v>1221</v>
      </c>
      <c r="AO84" s="11" t="s">
        <v>1120</v>
      </c>
      <c r="AR84" s="11" t="str">
        <f>_xlfn.XLOOKUP(C84,'[1]Sighting Form'!$C:$C,'[1]Sighting Form'!$AK:$AK)</f>
        <v>T</v>
      </c>
    </row>
    <row r="85" spans="3:44" x14ac:dyDescent="0.25">
      <c r="C85" s="53" t="s">
        <v>286</v>
      </c>
      <c r="D85" s="53" t="s">
        <v>195</v>
      </c>
      <c r="E85" s="17" t="s">
        <v>201</v>
      </c>
      <c r="F85" s="53">
        <v>-4.0464564999999997</v>
      </c>
      <c r="G85" s="53">
        <v>50.313322999999997</v>
      </c>
      <c r="H85" s="207">
        <v>43294</v>
      </c>
      <c r="I85" s="53" t="s">
        <v>1086</v>
      </c>
      <c r="J85" s="53" t="s">
        <v>110</v>
      </c>
      <c r="K85" s="53" t="s">
        <v>1087</v>
      </c>
      <c r="L85" s="17" t="s">
        <v>1088</v>
      </c>
      <c r="M85" s="17" t="s">
        <v>1090</v>
      </c>
      <c r="N85" s="17" t="s">
        <v>1089</v>
      </c>
      <c r="O85" s="17">
        <v>650</v>
      </c>
      <c r="T85" s="207">
        <v>43295</v>
      </c>
      <c r="U85" s="17" t="s">
        <v>1086</v>
      </c>
      <c r="V85" s="17" t="s">
        <v>110</v>
      </c>
      <c r="W85" s="53" t="s">
        <v>1087</v>
      </c>
      <c r="AK85" s="11" t="s">
        <v>1215</v>
      </c>
      <c r="AO85" s="11" t="s">
        <v>1096</v>
      </c>
      <c r="AR85" s="11" t="str">
        <f>_xlfn.XLOOKUP(C85,'[1]Sighting Form'!$C:$C,'[1]Sighting Form'!$AK:$AK)</f>
        <v>T</v>
      </c>
    </row>
    <row r="86" spans="3:44" x14ac:dyDescent="0.25">
      <c r="C86" s="53" t="s">
        <v>287</v>
      </c>
      <c r="D86" s="53" t="s">
        <v>195</v>
      </c>
      <c r="E86" s="17" t="s">
        <v>201</v>
      </c>
      <c r="F86" s="53">
        <v>-4.0464564999999997</v>
      </c>
      <c r="G86" s="53">
        <v>50.313322999999997</v>
      </c>
      <c r="H86" s="207">
        <v>43294</v>
      </c>
      <c r="I86" s="53" t="s">
        <v>1086</v>
      </c>
      <c r="J86" s="53" t="s">
        <v>110</v>
      </c>
      <c r="K86" s="53" t="s">
        <v>1087</v>
      </c>
      <c r="L86" s="17" t="s">
        <v>1088</v>
      </c>
      <c r="M86" s="17" t="s">
        <v>1090</v>
      </c>
      <c r="N86" s="17" t="s">
        <v>1089</v>
      </c>
      <c r="O86" s="17">
        <v>650</v>
      </c>
      <c r="T86" s="207">
        <v>43295</v>
      </c>
      <c r="U86" s="17" t="s">
        <v>1086</v>
      </c>
      <c r="V86" s="17" t="s">
        <v>110</v>
      </c>
      <c r="W86" s="53" t="s">
        <v>1087</v>
      </c>
      <c r="AK86" s="11" t="s">
        <v>1211</v>
      </c>
      <c r="AO86" s="11" t="s">
        <v>1094</v>
      </c>
      <c r="AR86" s="11" t="str">
        <f>_xlfn.XLOOKUP(C86,'[1]Sighting Form'!$C:$C,'[1]Sighting Form'!$AK:$AK)</f>
        <v>T</v>
      </c>
    </row>
    <row r="87" spans="3:44" x14ac:dyDescent="0.25">
      <c r="C87" s="53" t="s">
        <v>288</v>
      </c>
      <c r="D87" s="53" t="s">
        <v>195</v>
      </c>
      <c r="E87" s="17" t="s">
        <v>201</v>
      </c>
      <c r="F87" s="53">
        <v>-4.0464564999999997</v>
      </c>
      <c r="G87" s="53">
        <v>50.313322999999997</v>
      </c>
      <c r="H87" s="207">
        <v>43294</v>
      </c>
      <c r="I87" s="53" t="s">
        <v>1086</v>
      </c>
      <c r="J87" s="53" t="s">
        <v>110</v>
      </c>
      <c r="K87" s="53" t="s">
        <v>1087</v>
      </c>
      <c r="L87" s="17" t="s">
        <v>1088</v>
      </c>
      <c r="M87" s="17" t="s">
        <v>1090</v>
      </c>
      <c r="N87" s="17" t="s">
        <v>1089</v>
      </c>
      <c r="O87" s="17">
        <v>650</v>
      </c>
      <c r="T87" s="207">
        <v>43295</v>
      </c>
      <c r="U87" s="17" t="s">
        <v>1086</v>
      </c>
      <c r="V87" s="17" t="s">
        <v>110</v>
      </c>
      <c r="W87" s="53" t="s">
        <v>1087</v>
      </c>
      <c r="AK87" s="11" t="s">
        <v>1214</v>
      </c>
      <c r="AO87" s="11" t="s">
        <v>1098</v>
      </c>
      <c r="AR87" s="11" t="str">
        <f>_xlfn.XLOOKUP(C87,'[1]Sighting Form'!$C:$C,'[1]Sighting Form'!$AK:$AK)</f>
        <v>T</v>
      </c>
    </row>
    <row r="88" spans="3:44" x14ac:dyDescent="0.25">
      <c r="C88" s="53" t="s">
        <v>289</v>
      </c>
      <c r="D88" s="53" t="s">
        <v>195</v>
      </c>
      <c r="E88" s="17" t="s">
        <v>201</v>
      </c>
      <c r="F88" s="53">
        <v>-4.0464564999999997</v>
      </c>
      <c r="G88" s="53">
        <v>50.313322999999997</v>
      </c>
      <c r="H88" s="207">
        <v>43294</v>
      </c>
      <c r="I88" s="53" t="s">
        <v>1086</v>
      </c>
      <c r="J88" s="53" t="s">
        <v>110</v>
      </c>
      <c r="K88" s="53" t="s">
        <v>1087</v>
      </c>
      <c r="L88" s="17" t="s">
        <v>1088</v>
      </c>
      <c r="M88" s="17" t="s">
        <v>1090</v>
      </c>
      <c r="N88" s="17" t="s">
        <v>1089</v>
      </c>
      <c r="O88" s="17">
        <v>650</v>
      </c>
      <c r="T88" s="207">
        <v>43295</v>
      </c>
      <c r="U88" s="17" t="s">
        <v>1086</v>
      </c>
      <c r="V88" s="17" t="s">
        <v>110</v>
      </c>
      <c r="W88" s="53" t="s">
        <v>1087</v>
      </c>
      <c r="AK88" s="11" t="s">
        <v>1214</v>
      </c>
      <c r="AO88" s="11" t="s">
        <v>1100</v>
      </c>
      <c r="AR88" s="11" t="str">
        <f>_xlfn.XLOOKUP(C88,'[1]Sighting Form'!$C:$C,'[1]Sighting Form'!$AK:$AK)</f>
        <v>T</v>
      </c>
    </row>
    <row r="89" spans="3:44" x14ac:dyDescent="0.25">
      <c r="C89" s="53" t="s">
        <v>290</v>
      </c>
      <c r="D89" s="53" t="s">
        <v>195</v>
      </c>
      <c r="E89" s="17" t="s">
        <v>201</v>
      </c>
      <c r="F89" s="53">
        <v>-4.0464564999999997</v>
      </c>
      <c r="G89" s="53">
        <v>50.313322999999997</v>
      </c>
      <c r="H89" s="207">
        <v>43294</v>
      </c>
      <c r="I89" s="53" t="s">
        <v>1086</v>
      </c>
      <c r="J89" s="53" t="s">
        <v>110</v>
      </c>
      <c r="K89" s="53" t="s">
        <v>1087</v>
      </c>
      <c r="L89" s="17" t="s">
        <v>1088</v>
      </c>
      <c r="M89" s="17" t="s">
        <v>1090</v>
      </c>
      <c r="N89" s="17" t="s">
        <v>1089</v>
      </c>
      <c r="O89" s="17">
        <v>650</v>
      </c>
      <c r="T89" s="207">
        <v>43295</v>
      </c>
      <c r="U89" s="17" t="s">
        <v>1086</v>
      </c>
      <c r="V89" s="17" t="s">
        <v>110</v>
      </c>
      <c r="W89" s="53" t="s">
        <v>1087</v>
      </c>
      <c r="AK89" s="11" t="s">
        <v>1211</v>
      </c>
      <c r="AO89" s="11" t="s">
        <v>1101</v>
      </c>
      <c r="AR89" s="11" t="str">
        <f>_xlfn.XLOOKUP(C89,'[1]Sighting Form'!$C:$C,'[1]Sighting Form'!$AK:$AK)</f>
        <v>M</v>
      </c>
    </row>
    <row r="90" spans="3:44" x14ac:dyDescent="0.25">
      <c r="C90" s="53" t="s">
        <v>291</v>
      </c>
      <c r="D90" s="53" t="s">
        <v>195</v>
      </c>
      <c r="E90" s="17" t="s">
        <v>201</v>
      </c>
      <c r="F90" s="53">
        <v>-4.0464564999999997</v>
      </c>
      <c r="G90" s="53">
        <v>50.313322999999997</v>
      </c>
      <c r="H90" s="207">
        <v>43294</v>
      </c>
      <c r="I90" s="53" t="s">
        <v>1086</v>
      </c>
      <c r="J90" s="53" t="s">
        <v>110</v>
      </c>
      <c r="K90" s="53" t="s">
        <v>1087</v>
      </c>
      <c r="L90" s="17" t="s">
        <v>1088</v>
      </c>
      <c r="M90" s="17" t="s">
        <v>1090</v>
      </c>
      <c r="N90" s="17" t="s">
        <v>1089</v>
      </c>
      <c r="O90" s="17">
        <v>650</v>
      </c>
      <c r="T90" s="207">
        <v>43295</v>
      </c>
      <c r="U90" s="17" t="s">
        <v>1086</v>
      </c>
      <c r="V90" s="17" t="s">
        <v>110</v>
      </c>
      <c r="W90" s="53" t="s">
        <v>1087</v>
      </c>
      <c r="AK90" s="11" t="s">
        <v>1211</v>
      </c>
      <c r="AO90" s="11" t="s">
        <v>1118</v>
      </c>
      <c r="AR90" s="11" t="str">
        <f>_xlfn.XLOOKUP(C90,'[1]Sighting Form'!$C:$C,'[1]Sighting Form'!$AK:$AK)</f>
        <v>T</v>
      </c>
    </row>
    <row r="91" spans="3:44" x14ac:dyDescent="0.25">
      <c r="C91" s="53" t="s">
        <v>292</v>
      </c>
      <c r="D91" s="53" t="s">
        <v>195</v>
      </c>
      <c r="E91" s="17" t="s">
        <v>201</v>
      </c>
      <c r="F91" s="53">
        <v>-4.0464564999999997</v>
      </c>
      <c r="G91" s="53">
        <v>50.313322999999997</v>
      </c>
      <c r="H91" s="207">
        <v>43294</v>
      </c>
      <c r="I91" s="53" t="s">
        <v>1086</v>
      </c>
      <c r="J91" s="53" t="s">
        <v>110</v>
      </c>
      <c r="K91" s="53" t="s">
        <v>1087</v>
      </c>
      <c r="L91" s="17" t="s">
        <v>1088</v>
      </c>
      <c r="M91" s="17" t="s">
        <v>1090</v>
      </c>
      <c r="N91" s="17" t="s">
        <v>1089</v>
      </c>
      <c r="O91" s="17">
        <v>650</v>
      </c>
      <c r="T91" s="207">
        <v>43295</v>
      </c>
      <c r="U91" s="17" t="s">
        <v>1086</v>
      </c>
      <c r="V91" s="17" t="s">
        <v>110</v>
      </c>
      <c r="W91" s="53" t="s">
        <v>1087</v>
      </c>
      <c r="AK91" s="11" t="s">
        <v>1213</v>
      </c>
      <c r="AO91" s="11" t="s">
        <v>1103</v>
      </c>
      <c r="AR91" s="11" t="str">
        <f>_xlfn.XLOOKUP(C91,'[1]Sighting Form'!$C:$C,'[1]Sighting Form'!$AK:$AK)</f>
        <v>T</v>
      </c>
    </row>
    <row r="92" spans="3:44" x14ac:dyDescent="0.25">
      <c r="C92" s="53" t="s">
        <v>293</v>
      </c>
      <c r="D92" s="53" t="s">
        <v>195</v>
      </c>
      <c r="E92" s="17" t="s">
        <v>201</v>
      </c>
      <c r="F92" s="53">
        <v>-4.0464564999999997</v>
      </c>
      <c r="G92" s="53">
        <v>50.313322999999997</v>
      </c>
      <c r="H92" s="207">
        <v>43294</v>
      </c>
      <c r="I92" s="53" t="s">
        <v>1086</v>
      </c>
      <c r="J92" s="53" t="s">
        <v>110</v>
      </c>
      <c r="K92" s="53" t="s">
        <v>1087</v>
      </c>
      <c r="L92" s="17" t="s">
        <v>1088</v>
      </c>
      <c r="M92" s="17" t="s">
        <v>1090</v>
      </c>
      <c r="N92" s="17" t="s">
        <v>1089</v>
      </c>
      <c r="O92" s="17">
        <v>650</v>
      </c>
      <c r="T92" s="207">
        <v>43295</v>
      </c>
      <c r="U92" s="17" t="s">
        <v>1086</v>
      </c>
      <c r="V92" s="17" t="s">
        <v>110</v>
      </c>
      <c r="W92" s="53" t="s">
        <v>1087</v>
      </c>
      <c r="AK92" s="11" t="s">
        <v>1206</v>
      </c>
      <c r="AR92" s="11" t="str">
        <f>_xlfn.XLOOKUP(C92,'[1]Sighting Form'!$C:$C,'[1]Sighting Form'!$AK:$AK)</f>
        <v>T</v>
      </c>
    </row>
    <row r="93" spans="3:44" x14ac:dyDescent="0.25">
      <c r="C93" s="53" t="s">
        <v>294</v>
      </c>
      <c r="D93" s="53" t="s">
        <v>195</v>
      </c>
      <c r="E93" s="17" t="s">
        <v>201</v>
      </c>
      <c r="F93" s="53">
        <v>-4.0464564999999997</v>
      </c>
      <c r="G93" s="53">
        <v>50.313322999999997</v>
      </c>
      <c r="H93" s="207">
        <v>43294</v>
      </c>
      <c r="I93" s="53" t="s">
        <v>1086</v>
      </c>
      <c r="J93" s="53" t="s">
        <v>110</v>
      </c>
      <c r="K93" s="53" t="s">
        <v>1087</v>
      </c>
      <c r="L93" s="17" t="s">
        <v>1088</v>
      </c>
      <c r="M93" s="17" t="s">
        <v>1090</v>
      </c>
      <c r="N93" s="17" t="s">
        <v>1089</v>
      </c>
      <c r="O93" s="17">
        <v>650</v>
      </c>
      <c r="T93" s="207">
        <v>43295</v>
      </c>
      <c r="U93" s="17" t="s">
        <v>1086</v>
      </c>
      <c r="V93" s="17" t="s">
        <v>110</v>
      </c>
      <c r="W93" s="53" t="s">
        <v>1087</v>
      </c>
      <c r="AK93" s="11" t="s">
        <v>1212</v>
      </c>
      <c r="AO93" s="11" t="s">
        <v>1096</v>
      </c>
      <c r="AR93" s="11" t="str">
        <f>_xlfn.XLOOKUP(C93,'[1]Sighting Form'!$C:$C,'[1]Sighting Form'!$AK:$AK)</f>
        <v>M</v>
      </c>
    </row>
    <row r="94" spans="3:44" x14ac:dyDescent="0.25">
      <c r="C94" s="53" t="s">
        <v>295</v>
      </c>
      <c r="D94" s="53" t="s">
        <v>195</v>
      </c>
      <c r="E94" s="17" t="s">
        <v>201</v>
      </c>
      <c r="F94" s="53">
        <v>-4.0464564999999997</v>
      </c>
      <c r="G94" s="53">
        <v>50.313322999999997</v>
      </c>
      <c r="H94" s="207">
        <v>43294</v>
      </c>
      <c r="I94" s="53" t="s">
        <v>1086</v>
      </c>
      <c r="J94" s="53" t="s">
        <v>110</v>
      </c>
      <c r="K94" s="53" t="s">
        <v>1087</v>
      </c>
      <c r="L94" s="17" t="s">
        <v>1088</v>
      </c>
      <c r="M94" s="17" t="s">
        <v>1090</v>
      </c>
      <c r="N94" s="17" t="s">
        <v>1089</v>
      </c>
      <c r="O94" s="17">
        <v>650</v>
      </c>
      <c r="T94" s="207">
        <v>43295</v>
      </c>
      <c r="U94" s="17" t="s">
        <v>1086</v>
      </c>
      <c r="V94" s="17" t="s">
        <v>110</v>
      </c>
      <c r="W94" s="53" t="s">
        <v>1087</v>
      </c>
      <c r="AK94" s="11" t="s">
        <v>1215</v>
      </c>
      <c r="AO94" s="11" t="s">
        <v>1096</v>
      </c>
      <c r="AR94" s="11" t="str">
        <f>_xlfn.XLOOKUP(C94,'[1]Sighting Form'!$C:$C,'[1]Sighting Form'!$AK:$AK)</f>
        <v>T</v>
      </c>
    </row>
    <row r="95" spans="3:44" x14ac:dyDescent="0.25">
      <c r="C95" s="53" t="s">
        <v>296</v>
      </c>
      <c r="D95" s="53" t="s">
        <v>195</v>
      </c>
      <c r="E95" s="17" t="s">
        <v>201</v>
      </c>
      <c r="F95" s="53">
        <v>-4.0464564999999997</v>
      </c>
      <c r="G95" s="53">
        <v>50.313322999999997</v>
      </c>
      <c r="H95" s="207">
        <v>43294</v>
      </c>
      <c r="I95" s="53" t="s">
        <v>1086</v>
      </c>
      <c r="J95" s="53" t="s">
        <v>110</v>
      </c>
      <c r="K95" s="53" t="s">
        <v>1087</v>
      </c>
      <c r="L95" s="17" t="s">
        <v>1088</v>
      </c>
      <c r="M95" s="17" t="s">
        <v>1090</v>
      </c>
      <c r="N95" s="17" t="s">
        <v>1089</v>
      </c>
      <c r="O95" s="17">
        <v>650</v>
      </c>
      <c r="T95" s="207">
        <v>43295</v>
      </c>
      <c r="U95" s="17" t="s">
        <v>1086</v>
      </c>
      <c r="V95" s="17" t="s">
        <v>110</v>
      </c>
      <c r="W95" s="53" t="s">
        <v>1087</v>
      </c>
      <c r="AK95" s="11" t="s">
        <v>1215</v>
      </c>
      <c r="AO95" s="11" t="s">
        <v>1107</v>
      </c>
      <c r="AR95" s="11" t="str">
        <f>_xlfn.XLOOKUP(C95,'[1]Sighting Form'!$C:$C,'[1]Sighting Form'!$AK:$AK)</f>
        <v>M</v>
      </c>
    </row>
    <row r="96" spans="3:44" x14ac:dyDescent="0.25">
      <c r="C96" s="53" t="s">
        <v>297</v>
      </c>
      <c r="D96" s="53" t="s">
        <v>195</v>
      </c>
      <c r="E96" s="17" t="s">
        <v>201</v>
      </c>
      <c r="F96" s="53">
        <v>-4.0464564999999997</v>
      </c>
      <c r="G96" s="53">
        <v>50.313322999999997</v>
      </c>
      <c r="H96" s="207">
        <v>43294</v>
      </c>
      <c r="I96" s="53" t="s">
        <v>1086</v>
      </c>
      <c r="J96" s="53" t="s">
        <v>110</v>
      </c>
      <c r="K96" s="53" t="s">
        <v>1087</v>
      </c>
      <c r="L96" s="17" t="s">
        <v>1088</v>
      </c>
      <c r="M96" s="17" t="s">
        <v>1090</v>
      </c>
      <c r="N96" s="17" t="s">
        <v>1089</v>
      </c>
      <c r="O96" s="17">
        <v>650</v>
      </c>
      <c r="T96" s="207">
        <v>43295</v>
      </c>
      <c r="U96" s="17" t="s">
        <v>1086</v>
      </c>
      <c r="V96" s="17" t="s">
        <v>110</v>
      </c>
      <c r="W96" s="53" t="s">
        <v>1087</v>
      </c>
      <c r="AK96" s="11" t="s">
        <v>1215</v>
      </c>
      <c r="AO96" s="11" t="s">
        <v>1107</v>
      </c>
      <c r="AR96" s="11" t="str">
        <f>_xlfn.XLOOKUP(C96,'[1]Sighting Form'!$C:$C,'[1]Sighting Form'!$AK:$AK)</f>
        <v>M</v>
      </c>
    </row>
    <row r="97" spans="3:44" x14ac:dyDescent="0.25">
      <c r="C97" s="53" t="s">
        <v>298</v>
      </c>
      <c r="D97" s="53" t="s">
        <v>195</v>
      </c>
      <c r="E97" s="17" t="s">
        <v>201</v>
      </c>
      <c r="F97" s="53">
        <v>-4.0464564999999997</v>
      </c>
      <c r="G97" s="53">
        <v>50.313322999999997</v>
      </c>
      <c r="H97" s="207">
        <v>43294</v>
      </c>
      <c r="I97" s="53" t="s">
        <v>1086</v>
      </c>
      <c r="J97" s="53" t="s">
        <v>110</v>
      </c>
      <c r="K97" s="53" t="s">
        <v>1087</v>
      </c>
      <c r="L97" s="17" t="s">
        <v>1088</v>
      </c>
      <c r="M97" s="17" t="s">
        <v>1090</v>
      </c>
      <c r="N97" s="17" t="s">
        <v>1089</v>
      </c>
      <c r="O97" s="17">
        <v>650</v>
      </c>
      <c r="T97" s="207">
        <v>43295</v>
      </c>
      <c r="U97" s="17" t="s">
        <v>1086</v>
      </c>
      <c r="V97" s="17" t="s">
        <v>110</v>
      </c>
      <c r="W97" s="53" t="s">
        <v>1087</v>
      </c>
      <c r="AK97" s="11" t="s">
        <v>1215</v>
      </c>
      <c r="AO97" s="11" t="s">
        <v>1096</v>
      </c>
      <c r="AR97" s="11" t="str">
        <f>_xlfn.XLOOKUP(C97,'[1]Sighting Form'!$C:$C,'[1]Sighting Form'!$AK:$AK)</f>
        <v>T</v>
      </c>
    </row>
    <row r="98" spans="3:44" x14ac:dyDescent="0.25">
      <c r="C98" s="53" t="s">
        <v>299</v>
      </c>
      <c r="D98" s="53" t="s">
        <v>195</v>
      </c>
      <c r="E98" s="17" t="s">
        <v>201</v>
      </c>
      <c r="F98" s="53">
        <v>-4.0464564999999997</v>
      </c>
      <c r="G98" s="53">
        <v>50.313322999999997</v>
      </c>
      <c r="H98" s="207">
        <v>43294</v>
      </c>
      <c r="I98" s="53" t="s">
        <v>1086</v>
      </c>
      <c r="J98" s="53" t="s">
        <v>110</v>
      </c>
      <c r="K98" s="53" t="s">
        <v>1087</v>
      </c>
      <c r="L98" s="17" t="s">
        <v>1088</v>
      </c>
      <c r="M98" s="17" t="s">
        <v>1090</v>
      </c>
      <c r="N98" s="17" t="s">
        <v>1089</v>
      </c>
      <c r="O98" s="17">
        <v>650</v>
      </c>
      <c r="T98" s="207">
        <v>43295</v>
      </c>
      <c r="U98" s="17" t="s">
        <v>1086</v>
      </c>
      <c r="V98" s="17" t="s">
        <v>110</v>
      </c>
      <c r="W98" s="53" t="s">
        <v>1087</v>
      </c>
      <c r="AK98" s="11" t="s">
        <v>1214</v>
      </c>
      <c r="AO98" s="11" t="s">
        <v>1104</v>
      </c>
      <c r="AR98" s="11" t="str">
        <f>_xlfn.XLOOKUP(C98,'[1]Sighting Form'!$C:$C,'[1]Sighting Form'!$AK:$AK)</f>
        <v>T</v>
      </c>
    </row>
    <row r="99" spans="3:44" x14ac:dyDescent="0.25">
      <c r="C99" s="53" t="s">
        <v>300</v>
      </c>
      <c r="D99" s="53" t="s">
        <v>195</v>
      </c>
      <c r="E99" s="17" t="s">
        <v>201</v>
      </c>
      <c r="F99" s="53">
        <v>-4.0464564999999997</v>
      </c>
      <c r="G99" s="53">
        <v>50.313322999999997</v>
      </c>
      <c r="H99" s="207">
        <v>43294</v>
      </c>
      <c r="I99" s="53" t="s">
        <v>1086</v>
      </c>
      <c r="J99" s="53" t="s">
        <v>110</v>
      </c>
      <c r="K99" s="53" t="s">
        <v>1087</v>
      </c>
      <c r="L99" s="17" t="s">
        <v>1088</v>
      </c>
      <c r="M99" s="17" t="s">
        <v>1090</v>
      </c>
      <c r="N99" s="17" t="s">
        <v>1089</v>
      </c>
      <c r="O99" s="17">
        <v>650</v>
      </c>
      <c r="T99" s="207">
        <v>43295</v>
      </c>
      <c r="U99" s="17" t="s">
        <v>1086</v>
      </c>
      <c r="V99" s="17" t="s">
        <v>110</v>
      </c>
      <c r="W99" s="53" t="s">
        <v>1087</v>
      </c>
      <c r="AK99" s="11" t="s">
        <v>1209</v>
      </c>
      <c r="AR99" s="11" t="str">
        <f>_xlfn.XLOOKUP(C99,'[1]Sighting Form'!$C:$C,'[1]Sighting Form'!$AK:$AK)</f>
        <v>M</v>
      </c>
    </row>
    <row r="100" spans="3:44" x14ac:dyDescent="0.25">
      <c r="C100" s="53" t="s">
        <v>301</v>
      </c>
      <c r="D100" s="53" t="s">
        <v>195</v>
      </c>
      <c r="E100" s="17" t="s">
        <v>201</v>
      </c>
      <c r="F100" s="53">
        <v>-4.0464564999999997</v>
      </c>
      <c r="G100" s="53">
        <v>50.313322999999997</v>
      </c>
      <c r="H100" s="207">
        <v>43294</v>
      </c>
      <c r="I100" s="53" t="s">
        <v>1086</v>
      </c>
      <c r="J100" s="53" t="s">
        <v>110</v>
      </c>
      <c r="K100" s="53" t="s">
        <v>1087</v>
      </c>
      <c r="L100" s="17" t="s">
        <v>1088</v>
      </c>
      <c r="M100" s="17" t="s">
        <v>1090</v>
      </c>
      <c r="N100" s="17" t="s">
        <v>1089</v>
      </c>
      <c r="O100" s="17">
        <v>650</v>
      </c>
      <c r="T100" s="207">
        <v>43295</v>
      </c>
      <c r="U100" s="17" t="s">
        <v>1086</v>
      </c>
      <c r="V100" s="17" t="s">
        <v>110</v>
      </c>
      <c r="W100" s="53" t="s">
        <v>1087</v>
      </c>
      <c r="AK100" s="11" t="s">
        <v>1215</v>
      </c>
      <c r="AO100" s="11" t="s">
        <v>1096</v>
      </c>
      <c r="AR100" s="11" t="str">
        <f>_xlfn.XLOOKUP(C100,'[1]Sighting Form'!$C:$C,'[1]Sighting Form'!$AK:$AK)</f>
        <v>M</v>
      </c>
    </row>
    <row r="101" spans="3:44" x14ac:dyDescent="0.25">
      <c r="C101" s="53" t="s">
        <v>302</v>
      </c>
      <c r="D101" s="53" t="s">
        <v>195</v>
      </c>
      <c r="E101" s="17" t="s">
        <v>201</v>
      </c>
      <c r="F101" s="53">
        <v>-4.0464564999999997</v>
      </c>
      <c r="G101" s="53">
        <v>50.313322999999997</v>
      </c>
      <c r="H101" s="207">
        <v>43294</v>
      </c>
      <c r="I101" s="53" t="s">
        <v>1086</v>
      </c>
      <c r="J101" s="53" t="s">
        <v>110</v>
      </c>
      <c r="K101" s="53" t="s">
        <v>1087</v>
      </c>
      <c r="L101" s="17" t="s">
        <v>1088</v>
      </c>
      <c r="M101" s="17" t="s">
        <v>1090</v>
      </c>
      <c r="N101" s="17" t="s">
        <v>1089</v>
      </c>
      <c r="O101" s="17">
        <v>650</v>
      </c>
      <c r="T101" s="207">
        <v>43295</v>
      </c>
      <c r="U101" s="17" t="s">
        <v>1086</v>
      </c>
      <c r="V101" s="17" t="s">
        <v>110</v>
      </c>
      <c r="W101" s="53" t="s">
        <v>1087</v>
      </c>
      <c r="AK101" s="11" t="s">
        <v>1208</v>
      </c>
      <c r="AO101" s="11" t="s">
        <v>1121</v>
      </c>
      <c r="AR101" s="11" t="str">
        <f>_xlfn.XLOOKUP(C101,'[1]Sighting Form'!$C:$C,'[1]Sighting Form'!$AK:$AK)</f>
        <v>T</v>
      </c>
    </row>
    <row r="102" spans="3:44" x14ac:dyDescent="0.25">
      <c r="C102" s="53" t="s">
        <v>303</v>
      </c>
      <c r="D102" s="53" t="s">
        <v>195</v>
      </c>
      <c r="E102" s="17" t="s">
        <v>201</v>
      </c>
      <c r="F102" s="53">
        <v>-4.0464564999999997</v>
      </c>
      <c r="G102" s="53">
        <v>50.313322999999997</v>
      </c>
      <c r="H102" s="207">
        <v>43294</v>
      </c>
      <c r="I102" s="53" t="s">
        <v>1086</v>
      </c>
      <c r="J102" s="53" t="s">
        <v>110</v>
      </c>
      <c r="K102" s="53" t="s">
        <v>1087</v>
      </c>
      <c r="L102" s="17" t="s">
        <v>1088</v>
      </c>
      <c r="M102" s="17" t="s">
        <v>1090</v>
      </c>
      <c r="N102" s="17" t="s">
        <v>1089</v>
      </c>
      <c r="O102" s="17">
        <v>650</v>
      </c>
      <c r="T102" s="207">
        <v>43295</v>
      </c>
      <c r="U102" s="17" t="s">
        <v>1086</v>
      </c>
      <c r="V102" s="17" t="s">
        <v>110</v>
      </c>
      <c r="W102" s="53" t="s">
        <v>1087</v>
      </c>
      <c r="AK102" s="11" t="s">
        <v>1215</v>
      </c>
      <c r="AO102" s="11" t="s">
        <v>1096</v>
      </c>
      <c r="AR102" s="11" t="str">
        <f>_xlfn.XLOOKUP(C102,'[1]Sighting Form'!$C:$C,'[1]Sighting Form'!$AK:$AK)</f>
        <v>T</v>
      </c>
    </row>
    <row r="103" spans="3:44" x14ac:dyDescent="0.25">
      <c r="C103" s="53" t="s">
        <v>304</v>
      </c>
      <c r="D103" s="53" t="s">
        <v>195</v>
      </c>
      <c r="E103" s="17" t="s">
        <v>201</v>
      </c>
      <c r="F103" s="53">
        <v>-4.0464564999999997</v>
      </c>
      <c r="G103" s="53">
        <v>50.313322999999997</v>
      </c>
      <c r="H103" s="207">
        <v>43294</v>
      </c>
      <c r="I103" s="53" t="s">
        <v>1086</v>
      </c>
      <c r="J103" s="53" t="s">
        <v>110</v>
      </c>
      <c r="K103" s="53" t="s">
        <v>1087</v>
      </c>
      <c r="L103" s="17" t="s">
        <v>1088</v>
      </c>
      <c r="M103" s="17" t="s">
        <v>1090</v>
      </c>
      <c r="N103" s="17" t="s">
        <v>1089</v>
      </c>
      <c r="O103" s="17">
        <v>650</v>
      </c>
      <c r="T103" s="207">
        <v>43295</v>
      </c>
      <c r="U103" s="17" t="s">
        <v>1086</v>
      </c>
      <c r="V103" s="17" t="s">
        <v>110</v>
      </c>
      <c r="W103" s="53" t="s">
        <v>1087</v>
      </c>
      <c r="AK103" s="11" t="s">
        <v>1208</v>
      </c>
      <c r="AR103" s="11" t="str">
        <f>_xlfn.XLOOKUP(C103,'[1]Sighting Form'!$C:$C,'[1]Sighting Form'!$AK:$AK)</f>
        <v>T</v>
      </c>
    </row>
    <row r="104" spans="3:44" x14ac:dyDescent="0.25">
      <c r="C104" s="53" t="s">
        <v>305</v>
      </c>
      <c r="D104" s="53" t="s">
        <v>195</v>
      </c>
      <c r="E104" s="17" t="s">
        <v>201</v>
      </c>
      <c r="F104" s="53">
        <v>-4.0464564999999997</v>
      </c>
      <c r="G104" s="53">
        <v>50.313322999999997</v>
      </c>
      <c r="H104" s="207">
        <v>43294</v>
      </c>
      <c r="I104" s="53" t="s">
        <v>1086</v>
      </c>
      <c r="J104" s="53" t="s">
        <v>110</v>
      </c>
      <c r="K104" s="53" t="s">
        <v>1087</v>
      </c>
      <c r="L104" s="17" t="s">
        <v>1088</v>
      </c>
      <c r="M104" s="17" t="s">
        <v>1090</v>
      </c>
      <c r="N104" s="17" t="s">
        <v>1089</v>
      </c>
      <c r="O104" s="17">
        <v>650</v>
      </c>
      <c r="T104" s="207">
        <v>43295</v>
      </c>
      <c r="U104" s="17" t="s">
        <v>1086</v>
      </c>
      <c r="V104" s="17" t="s">
        <v>110</v>
      </c>
      <c r="W104" s="53" t="s">
        <v>1087</v>
      </c>
      <c r="AK104" s="11" t="s">
        <v>1231</v>
      </c>
      <c r="AO104" s="11" t="s">
        <v>1122</v>
      </c>
      <c r="AR104" s="11" t="str">
        <f>_xlfn.XLOOKUP(C104,'[1]Sighting Form'!$C:$C,'[1]Sighting Form'!$AK:$AK)</f>
        <v>T</v>
      </c>
    </row>
    <row r="105" spans="3:44" x14ac:dyDescent="0.25">
      <c r="C105" s="53" t="s">
        <v>306</v>
      </c>
      <c r="D105" s="53" t="s">
        <v>195</v>
      </c>
      <c r="E105" s="17" t="s">
        <v>201</v>
      </c>
      <c r="F105" s="53">
        <v>-4.0464564999999997</v>
      </c>
      <c r="G105" s="53">
        <v>50.313322999999997</v>
      </c>
      <c r="H105" s="207">
        <v>43294</v>
      </c>
      <c r="I105" s="53" t="s">
        <v>1086</v>
      </c>
      <c r="J105" s="53" t="s">
        <v>110</v>
      </c>
      <c r="K105" s="53" t="s">
        <v>1087</v>
      </c>
      <c r="L105" s="17" t="s">
        <v>1088</v>
      </c>
      <c r="M105" s="17" t="s">
        <v>1090</v>
      </c>
      <c r="N105" s="17" t="s">
        <v>1089</v>
      </c>
      <c r="O105" s="17">
        <v>650</v>
      </c>
      <c r="T105" s="207">
        <v>43295</v>
      </c>
      <c r="U105" s="17" t="s">
        <v>1086</v>
      </c>
      <c r="V105" s="17" t="s">
        <v>110</v>
      </c>
      <c r="W105" s="53" t="s">
        <v>1087</v>
      </c>
      <c r="AK105" s="11" t="s">
        <v>1213</v>
      </c>
      <c r="AO105" s="11" t="s">
        <v>1100</v>
      </c>
      <c r="AR105" s="11" t="str">
        <f>_xlfn.XLOOKUP(C105,'[1]Sighting Form'!$C:$C,'[1]Sighting Form'!$AK:$AK)</f>
        <v>M</v>
      </c>
    </row>
    <row r="106" spans="3:44" x14ac:dyDescent="0.25">
      <c r="C106" s="53" t="s">
        <v>307</v>
      </c>
      <c r="D106" s="53" t="s">
        <v>195</v>
      </c>
      <c r="E106" s="17" t="s">
        <v>201</v>
      </c>
      <c r="F106" s="53">
        <v>-4.0464564999999997</v>
      </c>
      <c r="G106" s="53">
        <v>50.313322999999997</v>
      </c>
      <c r="H106" s="207">
        <v>43294</v>
      </c>
      <c r="I106" s="53" t="s">
        <v>1086</v>
      </c>
      <c r="J106" s="53" t="s">
        <v>110</v>
      </c>
      <c r="K106" s="53" t="s">
        <v>1087</v>
      </c>
      <c r="L106" s="17" t="s">
        <v>1088</v>
      </c>
      <c r="M106" s="17" t="s">
        <v>1090</v>
      </c>
      <c r="N106" s="17" t="s">
        <v>1089</v>
      </c>
      <c r="O106" s="17">
        <v>650</v>
      </c>
      <c r="T106" s="207">
        <v>43295</v>
      </c>
      <c r="U106" s="17" t="s">
        <v>1086</v>
      </c>
      <c r="V106" s="17" t="s">
        <v>110</v>
      </c>
      <c r="W106" s="53" t="s">
        <v>1087</v>
      </c>
      <c r="AK106" s="11" t="s">
        <v>1211</v>
      </c>
      <c r="AO106" s="11" t="s">
        <v>1094</v>
      </c>
      <c r="AR106" s="11" t="str">
        <f>_xlfn.XLOOKUP(C106,'[1]Sighting Form'!$C:$C,'[1]Sighting Form'!$AK:$AK)</f>
        <v>T</v>
      </c>
    </row>
    <row r="107" spans="3:44" x14ac:dyDescent="0.25">
      <c r="C107" s="53" t="s">
        <v>308</v>
      </c>
      <c r="D107" s="53" t="s">
        <v>195</v>
      </c>
      <c r="E107" s="17" t="s">
        <v>201</v>
      </c>
      <c r="F107" s="53">
        <v>-4.0464564999999997</v>
      </c>
      <c r="G107" s="53">
        <v>50.313322999999997</v>
      </c>
      <c r="H107" s="207">
        <v>43294</v>
      </c>
      <c r="I107" s="53" t="s">
        <v>1086</v>
      </c>
      <c r="J107" s="53" t="s">
        <v>110</v>
      </c>
      <c r="K107" s="53" t="s">
        <v>1087</v>
      </c>
      <c r="L107" s="17" t="s">
        <v>1088</v>
      </c>
      <c r="M107" s="17" t="s">
        <v>1090</v>
      </c>
      <c r="N107" s="17" t="s">
        <v>1089</v>
      </c>
      <c r="O107" s="17">
        <v>650</v>
      </c>
      <c r="T107" s="207">
        <v>43295</v>
      </c>
      <c r="U107" s="17" t="s">
        <v>1086</v>
      </c>
      <c r="V107" s="17" t="s">
        <v>110</v>
      </c>
      <c r="W107" s="53" t="s">
        <v>1087</v>
      </c>
      <c r="AK107" s="11" t="s">
        <v>3185</v>
      </c>
      <c r="AO107" s="11" t="s">
        <v>1093</v>
      </c>
      <c r="AR107" s="11" t="str">
        <f>_xlfn.XLOOKUP(C107,'[1]Sighting Form'!$C:$C,'[1]Sighting Form'!$AK:$AK)</f>
        <v>M</v>
      </c>
    </row>
    <row r="108" spans="3:44" x14ac:dyDescent="0.25">
      <c r="C108" s="53" t="s">
        <v>309</v>
      </c>
      <c r="D108" s="53" t="s">
        <v>195</v>
      </c>
      <c r="E108" s="17" t="s">
        <v>201</v>
      </c>
      <c r="F108" s="53">
        <v>-4.0464564999999997</v>
      </c>
      <c r="G108" s="53">
        <v>50.313322999999997</v>
      </c>
      <c r="H108" s="207">
        <v>43294</v>
      </c>
      <c r="I108" s="53" t="s">
        <v>1086</v>
      </c>
      <c r="J108" s="53" t="s">
        <v>110</v>
      </c>
      <c r="K108" s="53" t="s">
        <v>1087</v>
      </c>
      <c r="L108" s="17" t="s">
        <v>1088</v>
      </c>
      <c r="M108" s="17" t="s">
        <v>1090</v>
      </c>
      <c r="N108" s="17" t="s">
        <v>1089</v>
      </c>
      <c r="O108" s="17">
        <v>650</v>
      </c>
      <c r="T108" s="207">
        <v>43295</v>
      </c>
      <c r="U108" s="17" t="s">
        <v>1086</v>
      </c>
      <c r="V108" s="17" t="s">
        <v>110</v>
      </c>
      <c r="W108" s="53" t="s">
        <v>1087</v>
      </c>
      <c r="AK108" s="11" t="s">
        <v>1223</v>
      </c>
      <c r="AR108" s="11" t="str">
        <f>_xlfn.XLOOKUP(C108,'[1]Sighting Form'!$C:$C,'[1]Sighting Form'!$AK:$AK)</f>
        <v>T</v>
      </c>
    </row>
    <row r="109" spans="3:44" x14ac:dyDescent="0.25">
      <c r="C109" s="53" t="s">
        <v>310</v>
      </c>
      <c r="D109" s="53" t="s">
        <v>195</v>
      </c>
      <c r="E109" s="17" t="s">
        <v>201</v>
      </c>
      <c r="F109" s="53">
        <v>-4.0464564999999997</v>
      </c>
      <c r="G109" s="53">
        <v>50.313322999999997</v>
      </c>
      <c r="H109" s="207">
        <v>43294</v>
      </c>
      <c r="I109" s="53" t="s">
        <v>1086</v>
      </c>
      <c r="J109" s="53" t="s">
        <v>110</v>
      </c>
      <c r="K109" s="53" t="s">
        <v>1087</v>
      </c>
      <c r="L109" s="17" t="s">
        <v>1088</v>
      </c>
      <c r="M109" s="17" t="s">
        <v>1090</v>
      </c>
      <c r="N109" s="17" t="s">
        <v>1089</v>
      </c>
      <c r="O109" s="17">
        <v>650</v>
      </c>
      <c r="T109" s="207">
        <v>43295</v>
      </c>
      <c r="U109" s="17" t="s">
        <v>1086</v>
      </c>
      <c r="V109" s="17" t="s">
        <v>110</v>
      </c>
      <c r="W109" s="53" t="s">
        <v>1087</v>
      </c>
      <c r="AK109" s="11" t="s">
        <v>1222</v>
      </c>
      <c r="AO109" s="11" t="s">
        <v>1123</v>
      </c>
      <c r="AR109" s="11" t="str">
        <f>_xlfn.XLOOKUP(C109,'[1]Sighting Form'!$C:$C,'[1]Sighting Form'!$AK:$AK)</f>
        <v>M</v>
      </c>
    </row>
    <row r="110" spans="3:44" x14ac:dyDescent="0.25">
      <c r="C110" s="53" t="s">
        <v>311</v>
      </c>
      <c r="D110" s="53" t="s">
        <v>195</v>
      </c>
      <c r="E110" s="17" t="s">
        <v>201</v>
      </c>
      <c r="F110" s="53">
        <v>-4.0464564999999997</v>
      </c>
      <c r="G110" s="53">
        <v>50.313322999999997</v>
      </c>
      <c r="H110" s="207">
        <v>43294</v>
      </c>
      <c r="I110" s="53" t="s">
        <v>1086</v>
      </c>
      <c r="J110" s="53" t="s">
        <v>110</v>
      </c>
      <c r="K110" s="53" t="s">
        <v>1087</v>
      </c>
      <c r="L110" s="17" t="s">
        <v>1088</v>
      </c>
      <c r="M110" s="17" t="s">
        <v>1090</v>
      </c>
      <c r="N110" s="17" t="s">
        <v>1089</v>
      </c>
      <c r="O110" s="17">
        <v>650</v>
      </c>
      <c r="T110" s="207">
        <v>43295</v>
      </c>
      <c r="U110" s="17" t="s">
        <v>1086</v>
      </c>
      <c r="V110" s="17" t="s">
        <v>110</v>
      </c>
      <c r="W110" s="53" t="s">
        <v>1087</v>
      </c>
      <c r="AK110" s="11" t="s">
        <v>1223</v>
      </c>
      <c r="AO110" s="11" t="s">
        <v>1124</v>
      </c>
      <c r="AR110" s="11" t="str">
        <f>_xlfn.XLOOKUP(C110,'[1]Sighting Form'!$C:$C,'[1]Sighting Form'!$AK:$AK)</f>
        <v>T</v>
      </c>
    </row>
    <row r="111" spans="3:44" x14ac:dyDescent="0.25">
      <c r="C111" s="53" t="s">
        <v>312</v>
      </c>
      <c r="D111" s="53" t="s">
        <v>195</v>
      </c>
      <c r="E111" s="17" t="s">
        <v>201</v>
      </c>
      <c r="F111" s="53">
        <v>-4.0464564999999997</v>
      </c>
      <c r="G111" s="53">
        <v>50.313322999999997</v>
      </c>
      <c r="H111" s="207">
        <v>43294</v>
      </c>
      <c r="I111" s="53" t="s">
        <v>1086</v>
      </c>
      <c r="J111" s="53" t="s">
        <v>110</v>
      </c>
      <c r="K111" s="53" t="s">
        <v>1087</v>
      </c>
      <c r="L111" s="17" t="s">
        <v>1088</v>
      </c>
      <c r="M111" s="17" t="s">
        <v>1090</v>
      </c>
      <c r="N111" s="17" t="s">
        <v>1089</v>
      </c>
      <c r="O111" s="17">
        <v>650</v>
      </c>
      <c r="T111" s="207">
        <v>43295</v>
      </c>
      <c r="U111" s="17" t="s">
        <v>1086</v>
      </c>
      <c r="V111" s="17" t="s">
        <v>110</v>
      </c>
      <c r="W111" s="53" t="s">
        <v>1087</v>
      </c>
      <c r="AK111" s="11" t="s">
        <v>1223</v>
      </c>
      <c r="AO111" s="11" t="s">
        <v>1124</v>
      </c>
      <c r="AR111" s="11" t="str">
        <f>_xlfn.XLOOKUP(C111,'[1]Sighting Form'!$C:$C,'[1]Sighting Form'!$AK:$AK)</f>
        <v>T</v>
      </c>
    </row>
    <row r="112" spans="3:44" x14ac:dyDescent="0.25">
      <c r="C112" s="53" t="s">
        <v>313</v>
      </c>
      <c r="D112" s="53" t="s">
        <v>195</v>
      </c>
      <c r="E112" s="17" t="s">
        <v>201</v>
      </c>
      <c r="F112" s="53">
        <v>-4.0464564999999997</v>
      </c>
      <c r="G112" s="53">
        <v>50.313322999999997</v>
      </c>
      <c r="H112" s="207">
        <v>43294</v>
      </c>
      <c r="I112" s="53" t="s">
        <v>1086</v>
      </c>
      <c r="J112" s="53" t="s">
        <v>110</v>
      </c>
      <c r="K112" s="53" t="s">
        <v>1087</v>
      </c>
      <c r="L112" s="17" t="s">
        <v>1088</v>
      </c>
      <c r="M112" s="17" t="s">
        <v>1090</v>
      </c>
      <c r="N112" s="17" t="s">
        <v>1089</v>
      </c>
      <c r="O112" s="17">
        <v>650</v>
      </c>
      <c r="T112" s="207">
        <v>43295</v>
      </c>
      <c r="U112" s="17" t="s">
        <v>1086</v>
      </c>
      <c r="V112" s="17" t="s">
        <v>110</v>
      </c>
      <c r="W112" s="53" t="s">
        <v>1087</v>
      </c>
      <c r="AK112" s="11" t="s">
        <v>1215</v>
      </c>
      <c r="AO112" s="11" t="s">
        <v>1096</v>
      </c>
      <c r="AR112" s="11" t="str">
        <f>_xlfn.XLOOKUP(C112,'[1]Sighting Form'!$C:$C,'[1]Sighting Form'!$AK:$AK)</f>
        <v>M</v>
      </c>
    </row>
    <row r="113" spans="3:44" x14ac:dyDescent="0.25">
      <c r="C113" s="53" t="s">
        <v>314</v>
      </c>
      <c r="D113" s="53" t="s">
        <v>195</v>
      </c>
      <c r="E113" s="17" t="s">
        <v>201</v>
      </c>
      <c r="F113" s="53">
        <v>-4.0464564999999997</v>
      </c>
      <c r="G113" s="53">
        <v>50.313322999999997</v>
      </c>
      <c r="H113" s="207">
        <v>43294</v>
      </c>
      <c r="I113" s="53" t="s">
        <v>1086</v>
      </c>
      <c r="J113" s="53" t="s">
        <v>110</v>
      </c>
      <c r="K113" s="53" t="s">
        <v>1087</v>
      </c>
      <c r="L113" s="17" t="s">
        <v>1088</v>
      </c>
      <c r="M113" s="17" t="s">
        <v>1090</v>
      </c>
      <c r="N113" s="17" t="s">
        <v>1089</v>
      </c>
      <c r="O113" s="17">
        <v>650</v>
      </c>
      <c r="T113" s="207">
        <v>43295</v>
      </c>
      <c r="U113" s="17" t="s">
        <v>1086</v>
      </c>
      <c r="V113" s="17" t="s">
        <v>110</v>
      </c>
      <c r="W113" s="53" t="s">
        <v>1087</v>
      </c>
      <c r="AK113" s="11" t="s">
        <v>1220</v>
      </c>
      <c r="AR113" s="11" t="str">
        <f>_xlfn.XLOOKUP(C113,'[1]Sighting Form'!$C:$C,'[1]Sighting Form'!$AK:$AK)</f>
        <v>M</v>
      </c>
    </row>
    <row r="114" spans="3:44" x14ac:dyDescent="0.25">
      <c r="C114" s="53" t="s">
        <v>315</v>
      </c>
      <c r="D114" s="53" t="s">
        <v>195</v>
      </c>
      <c r="E114" s="17" t="s">
        <v>201</v>
      </c>
      <c r="F114" s="53">
        <v>-4.0464564999999997</v>
      </c>
      <c r="G114" s="53">
        <v>50.313322999999997</v>
      </c>
      <c r="H114" s="207">
        <v>43294</v>
      </c>
      <c r="I114" s="53" t="s">
        <v>1086</v>
      </c>
      <c r="J114" s="53" t="s">
        <v>110</v>
      </c>
      <c r="K114" s="53" t="s">
        <v>1087</v>
      </c>
      <c r="L114" s="17" t="s">
        <v>1088</v>
      </c>
      <c r="M114" s="17" t="s">
        <v>1090</v>
      </c>
      <c r="N114" s="17" t="s">
        <v>1089</v>
      </c>
      <c r="O114" s="17">
        <v>650</v>
      </c>
      <c r="T114" s="207">
        <v>43295</v>
      </c>
      <c r="U114" s="17" t="s">
        <v>1086</v>
      </c>
      <c r="V114" s="17" t="s">
        <v>110</v>
      </c>
      <c r="W114" s="53" t="s">
        <v>1087</v>
      </c>
      <c r="AK114" s="11" t="s">
        <v>1220</v>
      </c>
      <c r="AO114" s="11" t="s">
        <v>1125</v>
      </c>
      <c r="AR114" s="11" t="str">
        <f>_xlfn.XLOOKUP(C114,'[1]Sighting Form'!$C:$C,'[1]Sighting Form'!$AK:$AK)</f>
        <v>T</v>
      </c>
    </row>
    <row r="115" spans="3:44" x14ac:dyDescent="0.25">
      <c r="C115" s="53" t="s">
        <v>316</v>
      </c>
      <c r="D115" s="53" t="s">
        <v>195</v>
      </c>
      <c r="E115" s="17" t="s">
        <v>201</v>
      </c>
      <c r="F115" s="53">
        <v>-4.0464564999999997</v>
      </c>
      <c r="G115" s="53">
        <v>50.313322999999997</v>
      </c>
      <c r="H115" s="207">
        <v>43294</v>
      </c>
      <c r="I115" s="53" t="s">
        <v>1086</v>
      </c>
      <c r="J115" s="53" t="s">
        <v>110</v>
      </c>
      <c r="K115" s="53" t="s">
        <v>1087</v>
      </c>
      <c r="L115" s="17" t="s">
        <v>1088</v>
      </c>
      <c r="M115" s="17" t="s">
        <v>1090</v>
      </c>
      <c r="N115" s="17" t="s">
        <v>1089</v>
      </c>
      <c r="O115" s="17">
        <v>650</v>
      </c>
      <c r="T115" s="207">
        <v>43295</v>
      </c>
      <c r="U115" s="17" t="s">
        <v>1086</v>
      </c>
      <c r="V115" s="17" t="s">
        <v>110</v>
      </c>
      <c r="W115" s="53" t="s">
        <v>1087</v>
      </c>
      <c r="AK115" s="11" t="s">
        <v>1215</v>
      </c>
      <c r="AO115" s="11" t="s">
        <v>1096</v>
      </c>
      <c r="AR115" s="11" t="str">
        <f>_xlfn.XLOOKUP(C115,'[1]Sighting Form'!$C:$C,'[1]Sighting Form'!$AK:$AK)</f>
        <v>T</v>
      </c>
    </row>
    <row r="116" spans="3:44" x14ac:dyDescent="0.25">
      <c r="C116" s="53" t="s">
        <v>317</v>
      </c>
      <c r="D116" s="53" t="s">
        <v>195</v>
      </c>
      <c r="E116" s="17" t="s">
        <v>201</v>
      </c>
      <c r="F116" s="53">
        <v>-4.0464564999999997</v>
      </c>
      <c r="G116" s="53">
        <v>50.313322999999997</v>
      </c>
      <c r="H116" s="207">
        <v>43294</v>
      </c>
      <c r="I116" s="53" t="s">
        <v>1086</v>
      </c>
      <c r="J116" s="53" t="s">
        <v>110</v>
      </c>
      <c r="K116" s="53" t="s">
        <v>1087</v>
      </c>
      <c r="L116" s="17" t="s">
        <v>1088</v>
      </c>
      <c r="M116" s="17" t="s">
        <v>1090</v>
      </c>
      <c r="N116" s="17" t="s">
        <v>1089</v>
      </c>
      <c r="O116" s="17">
        <v>650</v>
      </c>
      <c r="T116" s="207">
        <v>43295</v>
      </c>
      <c r="U116" s="17" t="s">
        <v>1086</v>
      </c>
      <c r="V116" s="17" t="s">
        <v>110</v>
      </c>
      <c r="W116" s="53" t="s">
        <v>1087</v>
      </c>
      <c r="AK116" s="11" t="s">
        <v>1211</v>
      </c>
      <c r="AO116" s="11" t="s">
        <v>1101</v>
      </c>
      <c r="AR116" s="11" t="str">
        <f>_xlfn.XLOOKUP(C116,'[1]Sighting Form'!$C:$C,'[1]Sighting Form'!$AK:$AK)</f>
        <v>M</v>
      </c>
    </row>
    <row r="117" spans="3:44" x14ac:dyDescent="0.25">
      <c r="C117" s="53" t="s">
        <v>318</v>
      </c>
      <c r="D117" s="53" t="s">
        <v>195</v>
      </c>
      <c r="E117" s="17" t="s">
        <v>201</v>
      </c>
      <c r="F117" s="53">
        <v>-4.0464564999999997</v>
      </c>
      <c r="G117" s="53">
        <v>50.313322999999997</v>
      </c>
      <c r="H117" s="207">
        <v>43294</v>
      </c>
      <c r="I117" s="53" t="s">
        <v>1086</v>
      </c>
      <c r="J117" s="53" t="s">
        <v>110</v>
      </c>
      <c r="K117" s="53" t="s">
        <v>1087</v>
      </c>
      <c r="L117" s="17" t="s">
        <v>1088</v>
      </c>
      <c r="M117" s="17" t="s">
        <v>1090</v>
      </c>
      <c r="N117" s="17" t="s">
        <v>1089</v>
      </c>
      <c r="O117" s="17">
        <v>650</v>
      </c>
      <c r="T117" s="207">
        <v>43295</v>
      </c>
      <c r="U117" s="17" t="s">
        <v>1086</v>
      </c>
      <c r="V117" s="17" t="s">
        <v>110</v>
      </c>
      <c r="W117" s="53" t="s">
        <v>1087</v>
      </c>
      <c r="AK117" s="11" t="s">
        <v>1211</v>
      </c>
      <c r="AO117" s="11" t="s">
        <v>1101</v>
      </c>
      <c r="AR117" s="11" t="str">
        <f>_xlfn.XLOOKUP(C117,'[1]Sighting Form'!$C:$C,'[1]Sighting Form'!$AK:$AK)</f>
        <v>M</v>
      </c>
    </row>
    <row r="118" spans="3:44" x14ac:dyDescent="0.25">
      <c r="C118" s="53" t="s">
        <v>319</v>
      </c>
      <c r="D118" s="53" t="s">
        <v>195</v>
      </c>
      <c r="E118" s="17" t="s">
        <v>201</v>
      </c>
      <c r="F118" s="53">
        <v>-4.0464564999999997</v>
      </c>
      <c r="G118" s="53">
        <v>50.313322999999997</v>
      </c>
      <c r="H118" s="207">
        <v>43294</v>
      </c>
      <c r="I118" s="53" t="s">
        <v>1086</v>
      </c>
      <c r="J118" s="53" t="s">
        <v>110</v>
      </c>
      <c r="K118" s="53" t="s">
        <v>1087</v>
      </c>
      <c r="L118" s="17" t="s">
        <v>1088</v>
      </c>
      <c r="M118" s="17" t="s">
        <v>1090</v>
      </c>
      <c r="N118" s="17" t="s">
        <v>1089</v>
      </c>
      <c r="O118" s="17">
        <v>650</v>
      </c>
      <c r="T118" s="207">
        <v>43295</v>
      </c>
      <c r="U118" s="17" t="s">
        <v>1086</v>
      </c>
      <c r="V118" s="17" t="s">
        <v>110</v>
      </c>
      <c r="W118" s="53" t="s">
        <v>1087</v>
      </c>
      <c r="AK118" s="11" t="s">
        <v>1218</v>
      </c>
      <c r="AO118" s="11" t="s">
        <v>1102</v>
      </c>
      <c r="AR118" s="11" t="str">
        <f>_xlfn.XLOOKUP(C118,'[1]Sighting Form'!$C:$C,'[1]Sighting Form'!$AK:$AK)</f>
        <v>M</v>
      </c>
    </row>
    <row r="119" spans="3:44" x14ac:dyDescent="0.25">
      <c r="C119" s="53" t="s">
        <v>320</v>
      </c>
      <c r="D119" s="53" t="s">
        <v>195</v>
      </c>
      <c r="E119" s="17" t="s">
        <v>201</v>
      </c>
      <c r="F119" s="53">
        <v>-4.0464564999999997</v>
      </c>
      <c r="G119" s="53">
        <v>50.313322999999997</v>
      </c>
      <c r="H119" s="207">
        <v>43294</v>
      </c>
      <c r="I119" s="53" t="s">
        <v>1086</v>
      </c>
      <c r="J119" s="53" t="s">
        <v>110</v>
      </c>
      <c r="K119" s="53" t="s">
        <v>1087</v>
      </c>
      <c r="L119" s="17" t="s">
        <v>1088</v>
      </c>
      <c r="M119" s="17" t="s">
        <v>1090</v>
      </c>
      <c r="N119" s="17" t="s">
        <v>1089</v>
      </c>
      <c r="O119" s="17">
        <v>650</v>
      </c>
      <c r="T119" s="207">
        <v>43295</v>
      </c>
      <c r="U119" s="17" t="s">
        <v>1086</v>
      </c>
      <c r="V119" s="17" t="s">
        <v>110</v>
      </c>
      <c r="W119" s="53" t="s">
        <v>1087</v>
      </c>
      <c r="AK119" s="11" t="s">
        <v>1218</v>
      </c>
      <c r="AO119" s="11" t="s">
        <v>1099</v>
      </c>
      <c r="AR119" s="11" t="str">
        <f>_xlfn.XLOOKUP(C119,'[1]Sighting Form'!$C:$C,'[1]Sighting Form'!$AK:$AK)</f>
        <v>T</v>
      </c>
    </row>
    <row r="120" spans="3:44" x14ac:dyDescent="0.25">
      <c r="C120" s="53" t="s">
        <v>321</v>
      </c>
      <c r="D120" s="53" t="s">
        <v>195</v>
      </c>
      <c r="E120" s="17" t="s">
        <v>201</v>
      </c>
      <c r="F120" s="53">
        <v>-4.0464564999999997</v>
      </c>
      <c r="G120" s="53">
        <v>50.313322999999997</v>
      </c>
      <c r="H120" s="207">
        <v>43294</v>
      </c>
      <c r="I120" s="53" t="s">
        <v>1086</v>
      </c>
      <c r="J120" s="53" t="s">
        <v>110</v>
      </c>
      <c r="K120" s="53" t="s">
        <v>1087</v>
      </c>
      <c r="L120" s="17" t="s">
        <v>1088</v>
      </c>
      <c r="M120" s="17" t="s">
        <v>1090</v>
      </c>
      <c r="N120" s="17" t="s">
        <v>1089</v>
      </c>
      <c r="O120" s="17">
        <v>650</v>
      </c>
      <c r="T120" s="207">
        <v>43295</v>
      </c>
      <c r="U120" s="17" t="s">
        <v>1086</v>
      </c>
      <c r="V120" s="17" t="s">
        <v>110</v>
      </c>
      <c r="W120" s="53" t="s">
        <v>1087</v>
      </c>
      <c r="AK120" s="11" t="s">
        <v>1218</v>
      </c>
      <c r="AO120" s="11" t="s">
        <v>1102</v>
      </c>
      <c r="AR120" s="11" t="str">
        <f>_xlfn.XLOOKUP(C120,'[1]Sighting Form'!$C:$C,'[1]Sighting Form'!$AK:$AK)</f>
        <v>M</v>
      </c>
    </row>
    <row r="121" spans="3:44" x14ac:dyDescent="0.25">
      <c r="C121" s="53" t="s">
        <v>322</v>
      </c>
      <c r="D121" s="53" t="s">
        <v>195</v>
      </c>
      <c r="E121" s="17" t="s">
        <v>201</v>
      </c>
      <c r="F121" s="53">
        <v>-4.0464564999999997</v>
      </c>
      <c r="G121" s="53">
        <v>50.313322999999997</v>
      </c>
      <c r="H121" s="207">
        <v>43294</v>
      </c>
      <c r="I121" s="53" t="s">
        <v>1086</v>
      </c>
      <c r="J121" s="53" t="s">
        <v>110</v>
      </c>
      <c r="K121" s="53" t="s">
        <v>1087</v>
      </c>
      <c r="L121" s="17" t="s">
        <v>1088</v>
      </c>
      <c r="M121" s="17" t="s">
        <v>1090</v>
      </c>
      <c r="N121" s="17" t="s">
        <v>1089</v>
      </c>
      <c r="O121" s="17">
        <v>650</v>
      </c>
      <c r="T121" s="207">
        <v>43295</v>
      </c>
      <c r="U121" s="17" t="s">
        <v>1086</v>
      </c>
      <c r="V121" s="17" t="s">
        <v>110</v>
      </c>
      <c r="W121" s="53" t="s">
        <v>1087</v>
      </c>
      <c r="AK121" s="11" t="s">
        <v>1218</v>
      </c>
      <c r="AO121" s="11" t="s">
        <v>1099</v>
      </c>
      <c r="AR121" s="11" t="str">
        <f>_xlfn.XLOOKUP(C121,'[1]Sighting Form'!$C:$C,'[1]Sighting Form'!$AK:$AK)</f>
        <v>T</v>
      </c>
    </row>
    <row r="122" spans="3:44" x14ac:dyDescent="0.25">
      <c r="C122" s="53" t="s">
        <v>323</v>
      </c>
      <c r="D122" s="53" t="s">
        <v>195</v>
      </c>
      <c r="E122" s="17" t="s">
        <v>201</v>
      </c>
      <c r="F122" s="53">
        <v>-4.0464564999999997</v>
      </c>
      <c r="G122" s="53">
        <v>50.313322999999997</v>
      </c>
      <c r="H122" s="207">
        <v>43294</v>
      </c>
      <c r="I122" s="53" t="s">
        <v>1086</v>
      </c>
      <c r="J122" s="53" t="s">
        <v>110</v>
      </c>
      <c r="K122" s="53" t="s">
        <v>1087</v>
      </c>
      <c r="L122" s="17" t="s">
        <v>1088</v>
      </c>
      <c r="M122" s="17" t="s">
        <v>1090</v>
      </c>
      <c r="N122" s="17" t="s">
        <v>1089</v>
      </c>
      <c r="O122" s="17">
        <v>650</v>
      </c>
      <c r="T122" s="207">
        <v>43295</v>
      </c>
      <c r="U122" s="17" t="s">
        <v>1086</v>
      </c>
      <c r="V122" s="17" t="s">
        <v>110</v>
      </c>
      <c r="W122" s="53" t="s">
        <v>1087</v>
      </c>
      <c r="AK122" s="11" t="s">
        <v>1214</v>
      </c>
      <c r="AO122" s="11" t="s">
        <v>1100</v>
      </c>
      <c r="AR122" s="11" t="str">
        <f>_xlfn.XLOOKUP(C122,'[1]Sighting Form'!$C:$C,'[1]Sighting Form'!$AK:$AK)</f>
        <v>T</v>
      </c>
    </row>
    <row r="123" spans="3:44" x14ac:dyDescent="0.25">
      <c r="C123" s="53" t="s">
        <v>324</v>
      </c>
      <c r="D123" s="53" t="s">
        <v>195</v>
      </c>
      <c r="E123" s="17" t="s">
        <v>201</v>
      </c>
      <c r="F123" s="53">
        <v>-4.0464564999999997</v>
      </c>
      <c r="G123" s="53">
        <v>50.313322999999997</v>
      </c>
      <c r="H123" s="207">
        <v>43294</v>
      </c>
      <c r="I123" s="53" t="s">
        <v>1086</v>
      </c>
      <c r="J123" s="53" t="s">
        <v>110</v>
      </c>
      <c r="K123" s="53" t="s">
        <v>1087</v>
      </c>
      <c r="L123" s="17" t="s">
        <v>1088</v>
      </c>
      <c r="M123" s="17" t="s">
        <v>1090</v>
      </c>
      <c r="N123" s="17" t="s">
        <v>1089</v>
      </c>
      <c r="O123" s="17">
        <v>650</v>
      </c>
      <c r="T123" s="207">
        <v>43295</v>
      </c>
      <c r="U123" s="17" t="s">
        <v>1086</v>
      </c>
      <c r="V123" s="17" t="s">
        <v>110</v>
      </c>
      <c r="W123" s="53" t="s">
        <v>1087</v>
      </c>
      <c r="AK123" s="11" t="s">
        <v>1209</v>
      </c>
      <c r="AR123" s="11" t="str">
        <f>_xlfn.XLOOKUP(C123,'[1]Sighting Form'!$C:$C,'[1]Sighting Form'!$AK:$AK)</f>
        <v>T</v>
      </c>
    </row>
    <row r="124" spans="3:44" x14ac:dyDescent="0.25">
      <c r="C124" s="53" t="s">
        <v>325</v>
      </c>
      <c r="D124" s="53" t="s">
        <v>195</v>
      </c>
      <c r="E124" s="17" t="s">
        <v>201</v>
      </c>
      <c r="F124" s="53">
        <v>-4.0464564999999997</v>
      </c>
      <c r="G124" s="53">
        <v>50.313322999999997</v>
      </c>
      <c r="H124" s="207">
        <v>43294</v>
      </c>
      <c r="I124" s="53" t="s">
        <v>1086</v>
      </c>
      <c r="J124" s="53" t="s">
        <v>110</v>
      </c>
      <c r="K124" s="53" t="s">
        <v>1087</v>
      </c>
      <c r="L124" s="17" t="s">
        <v>1088</v>
      </c>
      <c r="M124" s="17" t="s">
        <v>1090</v>
      </c>
      <c r="N124" s="17" t="s">
        <v>1089</v>
      </c>
      <c r="O124" s="17">
        <v>650</v>
      </c>
      <c r="T124" s="207">
        <v>43295</v>
      </c>
      <c r="U124" s="17" t="s">
        <v>1086</v>
      </c>
      <c r="V124" s="17" t="s">
        <v>110</v>
      </c>
      <c r="W124" s="53" t="s">
        <v>1087</v>
      </c>
      <c r="AK124" s="11" t="s">
        <v>1218</v>
      </c>
      <c r="AO124" s="11" t="s">
        <v>1099</v>
      </c>
      <c r="AR124" s="11" t="str">
        <f>_xlfn.XLOOKUP(C124,'[1]Sighting Form'!$C:$C,'[1]Sighting Form'!$AK:$AK)</f>
        <v>T</v>
      </c>
    </row>
    <row r="125" spans="3:44" x14ac:dyDescent="0.25">
      <c r="C125" s="53" t="s">
        <v>326</v>
      </c>
      <c r="D125" s="53" t="s">
        <v>195</v>
      </c>
      <c r="E125" s="17" t="s">
        <v>201</v>
      </c>
      <c r="F125" s="53">
        <v>-4.0464564999999997</v>
      </c>
      <c r="G125" s="53">
        <v>50.313322999999997</v>
      </c>
      <c r="H125" s="207">
        <v>43294</v>
      </c>
      <c r="I125" s="53" t="s">
        <v>1086</v>
      </c>
      <c r="J125" s="53" t="s">
        <v>110</v>
      </c>
      <c r="K125" s="53" t="s">
        <v>1087</v>
      </c>
      <c r="L125" s="17" t="s">
        <v>1088</v>
      </c>
      <c r="M125" s="17" t="s">
        <v>1090</v>
      </c>
      <c r="N125" s="17" t="s">
        <v>1089</v>
      </c>
      <c r="O125" s="17">
        <v>650</v>
      </c>
      <c r="T125" s="207">
        <v>43295</v>
      </c>
      <c r="U125" s="17" t="s">
        <v>1086</v>
      </c>
      <c r="V125" s="17" t="s">
        <v>110</v>
      </c>
      <c r="W125" s="53" t="s">
        <v>1087</v>
      </c>
      <c r="AK125" s="11" t="s">
        <v>1218</v>
      </c>
      <c r="AO125" s="11" t="s">
        <v>1102</v>
      </c>
      <c r="AR125" s="11" t="str">
        <f>_xlfn.XLOOKUP(C125,'[1]Sighting Form'!$C:$C,'[1]Sighting Form'!$AK:$AK)</f>
        <v>T</v>
      </c>
    </row>
    <row r="126" spans="3:44" x14ac:dyDescent="0.25">
      <c r="C126" s="53" t="s">
        <v>327</v>
      </c>
      <c r="D126" s="53" t="s">
        <v>195</v>
      </c>
      <c r="E126" s="17" t="s">
        <v>201</v>
      </c>
      <c r="F126" s="53">
        <v>-4.0464564999999997</v>
      </c>
      <c r="G126" s="53">
        <v>50.313322999999997</v>
      </c>
      <c r="H126" s="207">
        <v>43294</v>
      </c>
      <c r="I126" s="53" t="s">
        <v>1086</v>
      </c>
      <c r="J126" s="53" t="s">
        <v>110</v>
      </c>
      <c r="K126" s="53" t="s">
        <v>1087</v>
      </c>
      <c r="L126" s="17" t="s">
        <v>1088</v>
      </c>
      <c r="M126" s="17" t="s">
        <v>1090</v>
      </c>
      <c r="N126" s="17" t="s">
        <v>1089</v>
      </c>
      <c r="O126" s="17">
        <v>650</v>
      </c>
      <c r="T126" s="207">
        <v>43295</v>
      </c>
      <c r="U126" s="17" t="s">
        <v>1086</v>
      </c>
      <c r="V126" s="17" t="s">
        <v>110</v>
      </c>
      <c r="W126" s="53" t="s">
        <v>1087</v>
      </c>
      <c r="AK126" s="11" t="s">
        <v>1218</v>
      </c>
      <c r="AO126" s="11" t="s">
        <v>1117</v>
      </c>
      <c r="AR126" s="11" t="str">
        <f>_xlfn.XLOOKUP(C126,'[1]Sighting Form'!$C:$C,'[1]Sighting Form'!$AK:$AK)</f>
        <v>M</v>
      </c>
    </row>
    <row r="127" spans="3:44" x14ac:dyDescent="0.25">
      <c r="C127" s="53" t="s">
        <v>328</v>
      </c>
      <c r="D127" s="53" t="s">
        <v>195</v>
      </c>
      <c r="E127" s="17" t="s">
        <v>201</v>
      </c>
      <c r="F127" s="53">
        <v>-4.0464564999999997</v>
      </c>
      <c r="G127" s="53">
        <v>50.313322999999997</v>
      </c>
      <c r="H127" s="207">
        <v>43294</v>
      </c>
      <c r="I127" s="53" t="s">
        <v>1086</v>
      </c>
      <c r="J127" s="53" t="s">
        <v>110</v>
      </c>
      <c r="K127" s="53" t="s">
        <v>1087</v>
      </c>
      <c r="L127" s="17" t="s">
        <v>1088</v>
      </c>
      <c r="M127" s="17" t="s">
        <v>1090</v>
      </c>
      <c r="N127" s="17" t="s">
        <v>1089</v>
      </c>
      <c r="O127" s="17">
        <v>650</v>
      </c>
      <c r="T127" s="207">
        <v>43295</v>
      </c>
      <c r="U127" s="17" t="s">
        <v>1086</v>
      </c>
      <c r="V127" s="17" t="s">
        <v>110</v>
      </c>
      <c r="W127" s="53" t="s">
        <v>1087</v>
      </c>
      <c r="AK127" s="11" t="s">
        <v>1209</v>
      </c>
      <c r="AR127" s="11" t="str">
        <f>_xlfn.XLOOKUP(C127,'[1]Sighting Form'!$C:$C,'[1]Sighting Form'!$AK:$AK)</f>
        <v>T</v>
      </c>
    </row>
    <row r="128" spans="3:44" x14ac:dyDescent="0.25">
      <c r="C128" s="53" t="s">
        <v>329</v>
      </c>
      <c r="D128" s="53" t="s">
        <v>195</v>
      </c>
      <c r="E128" s="17" t="s">
        <v>201</v>
      </c>
      <c r="F128" s="53">
        <v>-4.0464564999999997</v>
      </c>
      <c r="G128" s="53">
        <v>50.313322999999997</v>
      </c>
      <c r="H128" s="207">
        <v>43294</v>
      </c>
      <c r="I128" s="53" t="s">
        <v>1086</v>
      </c>
      <c r="J128" s="53" t="s">
        <v>110</v>
      </c>
      <c r="K128" s="53" t="s">
        <v>1087</v>
      </c>
      <c r="L128" s="17" t="s">
        <v>1088</v>
      </c>
      <c r="M128" s="17" t="s">
        <v>1090</v>
      </c>
      <c r="N128" s="17" t="s">
        <v>1089</v>
      </c>
      <c r="O128" s="17">
        <v>650</v>
      </c>
      <c r="T128" s="207">
        <v>43295</v>
      </c>
      <c r="U128" s="17" t="s">
        <v>1086</v>
      </c>
      <c r="V128" s="17" t="s">
        <v>110</v>
      </c>
      <c r="W128" s="53" t="s">
        <v>1087</v>
      </c>
      <c r="AK128" s="11" t="s">
        <v>1212</v>
      </c>
      <c r="AO128" s="11" t="s">
        <v>1096</v>
      </c>
      <c r="AR128" s="11" t="str">
        <f>_xlfn.XLOOKUP(C128,'[1]Sighting Form'!$C:$C,'[1]Sighting Form'!$AK:$AK)</f>
        <v>T</v>
      </c>
    </row>
    <row r="129" spans="3:44" x14ac:dyDescent="0.25">
      <c r="C129" s="53" t="s">
        <v>330</v>
      </c>
      <c r="D129" s="53" t="s">
        <v>195</v>
      </c>
      <c r="E129" s="17" t="s">
        <v>201</v>
      </c>
      <c r="F129" s="53">
        <v>-4.0464564999999997</v>
      </c>
      <c r="G129" s="53">
        <v>50.313322999999997</v>
      </c>
      <c r="H129" s="207">
        <v>43294</v>
      </c>
      <c r="I129" s="53" t="s">
        <v>1086</v>
      </c>
      <c r="J129" s="53" t="s">
        <v>110</v>
      </c>
      <c r="K129" s="53" t="s">
        <v>1087</v>
      </c>
      <c r="L129" s="17" t="s">
        <v>1088</v>
      </c>
      <c r="M129" s="17" t="s">
        <v>1090</v>
      </c>
      <c r="N129" s="17" t="s">
        <v>1089</v>
      </c>
      <c r="O129" s="17">
        <v>650</v>
      </c>
      <c r="T129" s="207">
        <v>43295</v>
      </c>
      <c r="U129" s="17" t="s">
        <v>1086</v>
      </c>
      <c r="V129" s="17" t="s">
        <v>110</v>
      </c>
      <c r="W129" s="53" t="s">
        <v>1087</v>
      </c>
      <c r="AK129" s="11" t="s">
        <v>1219</v>
      </c>
      <c r="AR129" s="11" t="str">
        <f>_xlfn.XLOOKUP(C129,'[1]Sighting Form'!$C:$C,'[1]Sighting Form'!$AK:$AK)</f>
        <v>T</v>
      </c>
    </row>
    <row r="130" spans="3:44" x14ac:dyDescent="0.25">
      <c r="C130" s="53" t="s">
        <v>331</v>
      </c>
      <c r="D130" s="53" t="s">
        <v>195</v>
      </c>
      <c r="E130" s="17" t="s">
        <v>201</v>
      </c>
      <c r="F130" s="53">
        <v>-4.0464564999999997</v>
      </c>
      <c r="G130" s="53">
        <v>50.313322999999997</v>
      </c>
      <c r="H130" s="207">
        <v>43294</v>
      </c>
      <c r="I130" s="53" t="s">
        <v>1086</v>
      </c>
      <c r="J130" s="53" t="s">
        <v>110</v>
      </c>
      <c r="K130" s="53" t="s">
        <v>1087</v>
      </c>
      <c r="L130" s="17" t="s">
        <v>1088</v>
      </c>
      <c r="M130" s="17" t="s">
        <v>1090</v>
      </c>
      <c r="N130" s="17" t="s">
        <v>1089</v>
      </c>
      <c r="O130" s="17">
        <v>650</v>
      </c>
      <c r="T130" s="207">
        <v>43295</v>
      </c>
      <c r="U130" s="17" t="s">
        <v>1086</v>
      </c>
      <c r="V130" s="17" t="s">
        <v>110</v>
      </c>
      <c r="W130" s="53" t="s">
        <v>1087</v>
      </c>
      <c r="AK130" s="11" t="s">
        <v>1228</v>
      </c>
      <c r="AO130" s="11" t="s">
        <v>1114</v>
      </c>
      <c r="AR130" s="11" t="str">
        <f>_xlfn.XLOOKUP(C130,'[1]Sighting Form'!$C:$C,'[1]Sighting Form'!$AK:$AK)</f>
        <v>T</v>
      </c>
    </row>
    <row r="131" spans="3:44" x14ac:dyDescent="0.25">
      <c r="C131" s="53" t="s">
        <v>332</v>
      </c>
      <c r="D131" s="53" t="s">
        <v>195</v>
      </c>
      <c r="E131" s="17" t="s">
        <v>201</v>
      </c>
      <c r="F131" s="53">
        <v>-4.0464564999999997</v>
      </c>
      <c r="G131" s="53">
        <v>50.313322999999997</v>
      </c>
      <c r="H131" s="207">
        <v>43294</v>
      </c>
      <c r="I131" s="53" t="s">
        <v>1086</v>
      </c>
      <c r="J131" s="53" t="s">
        <v>110</v>
      </c>
      <c r="K131" s="53" t="s">
        <v>1087</v>
      </c>
      <c r="L131" s="17" t="s">
        <v>1088</v>
      </c>
      <c r="M131" s="17" t="s">
        <v>1090</v>
      </c>
      <c r="N131" s="17" t="s">
        <v>1089</v>
      </c>
      <c r="O131" s="17">
        <v>650</v>
      </c>
      <c r="T131" s="207">
        <v>43295</v>
      </c>
      <c r="U131" s="17" t="s">
        <v>1086</v>
      </c>
      <c r="V131" s="17" t="s">
        <v>110</v>
      </c>
      <c r="W131" s="53" t="s">
        <v>1087</v>
      </c>
      <c r="AK131" s="11" t="s">
        <v>1209</v>
      </c>
      <c r="AO131" s="11" t="s">
        <v>1126</v>
      </c>
      <c r="AR131" s="11" t="str">
        <f>_xlfn.XLOOKUP(C131,'[1]Sighting Form'!$C:$C,'[1]Sighting Form'!$AK:$AK)</f>
        <v>T</v>
      </c>
    </row>
    <row r="132" spans="3:44" x14ac:dyDescent="0.25">
      <c r="C132" s="53" t="s">
        <v>333</v>
      </c>
      <c r="D132" s="53" t="s">
        <v>195</v>
      </c>
      <c r="E132" s="17" t="s">
        <v>201</v>
      </c>
      <c r="F132" s="53">
        <v>-4.0464564999999997</v>
      </c>
      <c r="G132" s="53">
        <v>50.313322999999997</v>
      </c>
      <c r="H132" s="207">
        <v>43294</v>
      </c>
      <c r="I132" s="53" t="s">
        <v>1086</v>
      </c>
      <c r="J132" s="53" t="s">
        <v>110</v>
      </c>
      <c r="K132" s="53" t="s">
        <v>1087</v>
      </c>
      <c r="L132" s="17" t="s">
        <v>1088</v>
      </c>
      <c r="M132" s="17" t="s">
        <v>1090</v>
      </c>
      <c r="N132" s="17" t="s">
        <v>1089</v>
      </c>
      <c r="O132" s="17">
        <v>650</v>
      </c>
      <c r="T132" s="207">
        <v>43295</v>
      </c>
      <c r="U132" s="17" t="s">
        <v>1086</v>
      </c>
      <c r="V132" s="17" t="s">
        <v>110</v>
      </c>
      <c r="W132" s="53" t="s">
        <v>1087</v>
      </c>
      <c r="AK132" s="11" t="s">
        <v>1219</v>
      </c>
      <c r="AR132" s="11" t="str">
        <f>_xlfn.XLOOKUP(C132,'[1]Sighting Form'!$C:$C,'[1]Sighting Form'!$AK:$AK)</f>
        <v>T</v>
      </c>
    </row>
    <row r="133" spans="3:44" x14ac:dyDescent="0.25">
      <c r="C133" s="53" t="s">
        <v>334</v>
      </c>
      <c r="D133" s="53" t="s">
        <v>195</v>
      </c>
      <c r="E133" s="17" t="s">
        <v>201</v>
      </c>
      <c r="F133" s="53">
        <v>-4.0464564999999997</v>
      </c>
      <c r="G133" s="53">
        <v>50.313322999999997</v>
      </c>
      <c r="H133" s="207">
        <v>43294</v>
      </c>
      <c r="I133" s="53" t="s">
        <v>1086</v>
      </c>
      <c r="J133" s="53" t="s">
        <v>110</v>
      </c>
      <c r="K133" s="53" t="s">
        <v>1087</v>
      </c>
      <c r="L133" s="17" t="s">
        <v>1088</v>
      </c>
      <c r="M133" s="17" t="s">
        <v>1090</v>
      </c>
      <c r="N133" s="17" t="s">
        <v>1089</v>
      </c>
      <c r="O133" s="17">
        <v>650</v>
      </c>
      <c r="T133" s="207">
        <v>43295</v>
      </c>
      <c r="U133" s="17" t="s">
        <v>1086</v>
      </c>
      <c r="V133" s="17" t="s">
        <v>110</v>
      </c>
      <c r="W133" s="53" t="s">
        <v>1087</v>
      </c>
      <c r="AK133" s="11" t="s">
        <v>1209</v>
      </c>
      <c r="AR133" s="11" t="str">
        <f>_xlfn.XLOOKUP(C133,'[1]Sighting Form'!$C:$C,'[1]Sighting Form'!$AK:$AK)</f>
        <v>T</v>
      </c>
    </row>
    <row r="134" spans="3:44" x14ac:dyDescent="0.25">
      <c r="C134" s="53" t="s">
        <v>335</v>
      </c>
      <c r="D134" s="53" t="s">
        <v>195</v>
      </c>
      <c r="E134" s="17" t="s">
        <v>201</v>
      </c>
      <c r="F134" s="53">
        <v>-4.0464564999999997</v>
      </c>
      <c r="G134" s="53">
        <v>50.313322999999997</v>
      </c>
      <c r="H134" s="207">
        <v>43294</v>
      </c>
      <c r="I134" s="53" t="s">
        <v>1086</v>
      </c>
      <c r="J134" s="53" t="s">
        <v>110</v>
      </c>
      <c r="K134" s="53" t="s">
        <v>1087</v>
      </c>
      <c r="L134" s="17" t="s">
        <v>1088</v>
      </c>
      <c r="M134" s="17" t="s">
        <v>1090</v>
      </c>
      <c r="N134" s="17" t="s">
        <v>1089</v>
      </c>
      <c r="O134" s="17">
        <v>650</v>
      </c>
      <c r="T134" s="207">
        <v>43295</v>
      </c>
      <c r="U134" s="17" t="s">
        <v>1086</v>
      </c>
      <c r="V134" s="17" t="s">
        <v>110</v>
      </c>
      <c r="W134" s="53" t="s">
        <v>1087</v>
      </c>
      <c r="AK134" s="11" t="s">
        <v>1222</v>
      </c>
      <c r="AO134" s="11" t="s">
        <v>1127</v>
      </c>
      <c r="AR134" s="11" t="str">
        <f>_xlfn.XLOOKUP(C134,'[1]Sighting Form'!$C:$C,'[1]Sighting Form'!$AK:$AK)</f>
        <v>T</v>
      </c>
    </row>
    <row r="135" spans="3:44" x14ac:dyDescent="0.25">
      <c r="C135" s="53" t="s">
        <v>336</v>
      </c>
      <c r="D135" s="53" t="s">
        <v>195</v>
      </c>
      <c r="E135" s="17" t="s">
        <v>201</v>
      </c>
      <c r="F135" s="53">
        <v>-4.0464564999999997</v>
      </c>
      <c r="G135" s="53">
        <v>50.313322999999997</v>
      </c>
      <c r="H135" s="207">
        <v>43294</v>
      </c>
      <c r="I135" s="53" t="s">
        <v>1086</v>
      </c>
      <c r="J135" s="53" t="s">
        <v>110</v>
      </c>
      <c r="K135" s="53" t="s">
        <v>1087</v>
      </c>
      <c r="L135" s="17" t="s">
        <v>1088</v>
      </c>
      <c r="M135" s="17" t="s">
        <v>1090</v>
      </c>
      <c r="N135" s="17" t="s">
        <v>1089</v>
      </c>
      <c r="O135" s="17">
        <v>650</v>
      </c>
      <c r="T135" s="207">
        <v>43295</v>
      </c>
      <c r="U135" s="17" t="s">
        <v>1086</v>
      </c>
      <c r="V135" s="17" t="s">
        <v>110</v>
      </c>
      <c r="W135" s="53" t="s">
        <v>1087</v>
      </c>
      <c r="AK135" s="11" t="s">
        <v>1220</v>
      </c>
      <c r="AR135" s="11" t="str">
        <f>_xlfn.XLOOKUP(C135,'[1]Sighting Form'!$C:$C,'[1]Sighting Form'!$AK:$AK)</f>
        <v>T</v>
      </c>
    </row>
    <row r="136" spans="3:44" x14ac:dyDescent="0.25">
      <c r="C136" s="53" t="s">
        <v>337</v>
      </c>
      <c r="D136" s="53" t="s">
        <v>195</v>
      </c>
      <c r="E136" s="17" t="s">
        <v>201</v>
      </c>
      <c r="F136" s="53">
        <v>-4.0464564999999997</v>
      </c>
      <c r="G136" s="53">
        <v>50.313322999999997</v>
      </c>
      <c r="H136" s="207">
        <v>43294</v>
      </c>
      <c r="I136" s="53" t="s">
        <v>1086</v>
      </c>
      <c r="J136" s="53" t="s">
        <v>110</v>
      </c>
      <c r="K136" s="53" t="s">
        <v>1087</v>
      </c>
      <c r="L136" s="17" t="s">
        <v>1088</v>
      </c>
      <c r="M136" s="17" t="s">
        <v>1090</v>
      </c>
      <c r="N136" s="17" t="s">
        <v>1089</v>
      </c>
      <c r="O136" s="17">
        <v>650</v>
      </c>
      <c r="T136" s="207">
        <v>43295</v>
      </c>
      <c r="U136" s="17" t="s">
        <v>1086</v>
      </c>
      <c r="V136" s="17" t="s">
        <v>110</v>
      </c>
      <c r="W136" s="53" t="s">
        <v>1087</v>
      </c>
      <c r="AK136" s="11" t="s">
        <v>1219</v>
      </c>
      <c r="AR136" s="11" t="str">
        <f>_xlfn.XLOOKUP(C136,'[1]Sighting Form'!$C:$C,'[1]Sighting Form'!$AK:$AK)</f>
        <v>T</v>
      </c>
    </row>
    <row r="137" spans="3:44" x14ac:dyDescent="0.25">
      <c r="C137" s="53" t="s">
        <v>338</v>
      </c>
      <c r="D137" s="53" t="s">
        <v>195</v>
      </c>
      <c r="E137" s="17" t="s">
        <v>201</v>
      </c>
      <c r="F137" s="53">
        <v>-4.0464564999999997</v>
      </c>
      <c r="G137" s="53">
        <v>50.313322999999997</v>
      </c>
      <c r="H137" s="207">
        <v>43294</v>
      </c>
      <c r="I137" s="53" t="s">
        <v>1086</v>
      </c>
      <c r="J137" s="53" t="s">
        <v>110</v>
      </c>
      <c r="K137" s="53" t="s">
        <v>1087</v>
      </c>
      <c r="L137" s="17" t="s">
        <v>1088</v>
      </c>
      <c r="M137" s="17" t="s">
        <v>1090</v>
      </c>
      <c r="N137" s="17" t="s">
        <v>1089</v>
      </c>
      <c r="O137" s="17">
        <v>650</v>
      </c>
      <c r="T137" s="207">
        <v>43295</v>
      </c>
      <c r="U137" s="17" t="s">
        <v>1086</v>
      </c>
      <c r="V137" s="17" t="s">
        <v>110</v>
      </c>
      <c r="W137" s="53" t="s">
        <v>1087</v>
      </c>
      <c r="AK137" s="11" t="s">
        <v>1208</v>
      </c>
      <c r="AR137" s="11" t="str">
        <f>_xlfn.XLOOKUP(C137,'[1]Sighting Form'!$C:$C,'[1]Sighting Form'!$AK:$AK)</f>
        <v>T</v>
      </c>
    </row>
    <row r="138" spans="3:44" x14ac:dyDescent="0.25">
      <c r="C138" s="53" t="s">
        <v>339</v>
      </c>
      <c r="D138" s="53" t="s">
        <v>195</v>
      </c>
      <c r="E138" s="17" t="s">
        <v>201</v>
      </c>
      <c r="F138" s="53">
        <v>-4.0464564999999997</v>
      </c>
      <c r="G138" s="53">
        <v>50.313322999999997</v>
      </c>
      <c r="H138" s="207">
        <v>43294</v>
      </c>
      <c r="I138" s="53" t="s">
        <v>1086</v>
      </c>
      <c r="J138" s="53" t="s">
        <v>110</v>
      </c>
      <c r="K138" s="53" t="s">
        <v>1087</v>
      </c>
      <c r="L138" s="17" t="s">
        <v>1088</v>
      </c>
      <c r="M138" s="17" t="s">
        <v>1090</v>
      </c>
      <c r="N138" s="17" t="s">
        <v>1089</v>
      </c>
      <c r="O138" s="17">
        <v>650</v>
      </c>
      <c r="T138" s="207">
        <v>43295</v>
      </c>
      <c r="U138" s="17" t="s">
        <v>1086</v>
      </c>
      <c r="V138" s="17" t="s">
        <v>110</v>
      </c>
      <c r="W138" s="53" t="s">
        <v>1087</v>
      </c>
      <c r="AK138" s="11" t="s">
        <v>1209</v>
      </c>
      <c r="AO138" s="11" t="s">
        <v>1128</v>
      </c>
      <c r="AR138" s="11" t="str">
        <f>_xlfn.XLOOKUP(C138,'[1]Sighting Form'!$C:$C,'[1]Sighting Form'!$AK:$AK)</f>
        <v>T</v>
      </c>
    </row>
    <row r="139" spans="3:44" x14ac:dyDescent="0.25">
      <c r="C139" s="53" t="s">
        <v>340</v>
      </c>
      <c r="D139" s="53" t="s">
        <v>195</v>
      </c>
      <c r="E139" s="17" t="s">
        <v>201</v>
      </c>
      <c r="F139" s="53">
        <v>-4.0464564999999997</v>
      </c>
      <c r="G139" s="53">
        <v>50.313322999999997</v>
      </c>
      <c r="H139" s="207">
        <v>43294</v>
      </c>
      <c r="I139" s="53" t="s">
        <v>1086</v>
      </c>
      <c r="J139" s="53" t="s">
        <v>110</v>
      </c>
      <c r="K139" s="53" t="s">
        <v>1087</v>
      </c>
      <c r="L139" s="17" t="s">
        <v>1088</v>
      </c>
      <c r="M139" s="17" t="s">
        <v>1090</v>
      </c>
      <c r="N139" s="17" t="s">
        <v>1089</v>
      </c>
      <c r="O139" s="17">
        <v>650</v>
      </c>
      <c r="T139" s="207">
        <v>43295</v>
      </c>
      <c r="U139" s="17" t="s">
        <v>1086</v>
      </c>
      <c r="V139" s="17" t="s">
        <v>110</v>
      </c>
      <c r="W139" s="53" t="s">
        <v>1087</v>
      </c>
      <c r="AK139" s="11" t="s">
        <v>1228</v>
      </c>
      <c r="AO139" s="11" t="s">
        <v>1114</v>
      </c>
      <c r="AR139" s="11" t="str">
        <f>_xlfn.XLOOKUP(C139,'[1]Sighting Form'!$C:$C,'[1]Sighting Form'!$AK:$AK)</f>
        <v>M</v>
      </c>
    </row>
    <row r="140" spans="3:44" x14ac:dyDescent="0.25">
      <c r="C140" s="53" t="s">
        <v>341</v>
      </c>
      <c r="D140" s="53" t="s">
        <v>195</v>
      </c>
      <c r="E140" s="17" t="s">
        <v>201</v>
      </c>
      <c r="F140" s="53">
        <v>-4.0464564999999997</v>
      </c>
      <c r="G140" s="53">
        <v>50.313322999999997</v>
      </c>
      <c r="H140" s="207">
        <v>43294</v>
      </c>
      <c r="I140" s="53" t="s">
        <v>1086</v>
      </c>
      <c r="J140" s="53" t="s">
        <v>110</v>
      </c>
      <c r="K140" s="53" t="s">
        <v>1087</v>
      </c>
      <c r="L140" s="17" t="s">
        <v>1088</v>
      </c>
      <c r="M140" s="17" t="s">
        <v>1090</v>
      </c>
      <c r="N140" s="17" t="s">
        <v>1089</v>
      </c>
      <c r="O140" s="17">
        <v>650</v>
      </c>
      <c r="T140" s="207">
        <v>43295</v>
      </c>
      <c r="U140" s="17" t="s">
        <v>1086</v>
      </c>
      <c r="V140" s="17" t="s">
        <v>110</v>
      </c>
      <c r="W140" s="53" t="s">
        <v>1087</v>
      </c>
      <c r="AK140" s="11" t="s">
        <v>1218</v>
      </c>
      <c r="AO140" s="11" t="s">
        <v>1117</v>
      </c>
      <c r="AR140" s="11" t="str">
        <f>_xlfn.XLOOKUP(C140,'[1]Sighting Form'!$C:$C,'[1]Sighting Form'!$AK:$AK)</f>
        <v>M</v>
      </c>
    </row>
    <row r="141" spans="3:44" x14ac:dyDescent="0.25">
      <c r="C141" s="53" t="s">
        <v>342</v>
      </c>
      <c r="D141" s="53" t="s">
        <v>195</v>
      </c>
      <c r="E141" s="17" t="s">
        <v>201</v>
      </c>
      <c r="F141" s="53">
        <v>-4.0464564999999997</v>
      </c>
      <c r="G141" s="53">
        <v>50.313322999999997</v>
      </c>
      <c r="H141" s="207">
        <v>43294</v>
      </c>
      <c r="I141" s="53" t="s">
        <v>1086</v>
      </c>
      <c r="J141" s="53" t="s">
        <v>110</v>
      </c>
      <c r="K141" s="53" t="s">
        <v>1087</v>
      </c>
      <c r="L141" s="17" t="s">
        <v>1088</v>
      </c>
      <c r="M141" s="17" t="s">
        <v>1090</v>
      </c>
      <c r="N141" s="17" t="s">
        <v>1089</v>
      </c>
      <c r="O141" s="17">
        <v>650</v>
      </c>
      <c r="T141" s="207">
        <v>43295</v>
      </c>
      <c r="U141" s="17" t="s">
        <v>1086</v>
      </c>
      <c r="V141" s="17" t="s">
        <v>110</v>
      </c>
      <c r="W141" s="53" t="s">
        <v>1087</v>
      </c>
      <c r="AK141" s="11" t="s">
        <v>1220</v>
      </c>
      <c r="AR141" s="11" t="str">
        <f>_xlfn.XLOOKUP(C141,'[1]Sighting Form'!$C:$C,'[1]Sighting Form'!$AK:$AK)</f>
        <v>T</v>
      </c>
    </row>
    <row r="142" spans="3:44" x14ac:dyDescent="0.25">
      <c r="C142" s="53" t="s">
        <v>343</v>
      </c>
      <c r="D142" s="53" t="s">
        <v>195</v>
      </c>
      <c r="E142" s="17" t="s">
        <v>201</v>
      </c>
      <c r="F142" s="53">
        <v>-4.0464564999999997</v>
      </c>
      <c r="G142" s="53">
        <v>50.313322999999997</v>
      </c>
      <c r="H142" s="207">
        <v>43294</v>
      </c>
      <c r="I142" s="53" t="s">
        <v>1086</v>
      </c>
      <c r="J142" s="53" t="s">
        <v>110</v>
      </c>
      <c r="K142" s="53" t="s">
        <v>1087</v>
      </c>
      <c r="L142" s="17" t="s">
        <v>1088</v>
      </c>
      <c r="M142" s="17" t="s">
        <v>1090</v>
      </c>
      <c r="N142" s="17" t="s">
        <v>1089</v>
      </c>
      <c r="O142" s="17">
        <v>650</v>
      </c>
      <c r="T142" s="207">
        <v>43295</v>
      </c>
      <c r="U142" s="17" t="s">
        <v>1086</v>
      </c>
      <c r="V142" s="17" t="s">
        <v>110</v>
      </c>
      <c r="W142" s="53" t="s">
        <v>1087</v>
      </c>
      <c r="AK142" s="11" t="s">
        <v>1220</v>
      </c>
      <c r="AR142" s="11" t="str">
        <f>_xlfn.XLOOKUP(C142,'[1]Sighting Form'!$C:$C,'[1]Sighting Form'!$AK:$AK)</f>
        <v>M</v>
      </c>
    </row>
    <row r="143" spans="3:44" x14ac:dyDescent="0.25">
      <c r="C143" s="53" t="s">
        <v>344</v>
      </c>
      <c r="D143" s="53" t="s">
        <v>195</v>
      </c>
      <c r="E143" s="17" t="s">
        <v>201</v>
      </c>
      <c r="F143" s="53">
        <v>-4.0464564999999997</v>
      </c>
      <c r="G143" s="53">
        <v>50.313322999999997</v>
      </c>
      <c r="H143" s="207">
        <v>43294</v>
      </c>
      <c r="I143" s="53" t="s">
        <v>1086</v>
      </c>
      <c r="J143" s="53" t="s">
        <v>110</v>
      </c>
      <c r="K143" s="53" t="s">
        <v>1087</v>
      </c>
      <c r="L143" s="17" t="s">
        <v>1088</v>
      </c>
      <c r="M143" s="17" t="s">
        <v>1090</v>
      </c>
      <c r="N143" s="17" t="s">
        <v>1089</v>
      </c>
      <c r="O143" s="17">
        <v>650</v>
      </c>
      <c r="T143" s="207">
        <v>43295</v>
      </c>
      <c r="U143" s="17" t="s">
        <v>1086</v>
      </c>
      <c r="V143" s="17" t="s">
        <v>110</v>
      </c>
      <c r="W143" s="53" t="s">
        <v>1087</v>
      </c>
      <c r="AK143" s="11" t="s">
        <v>1220</v>
      </c>
      <c r="AR143" s="11" t="str">
        <f>_xlfn.XLOOKUP(C143,'[1]Sighting Form'!$C:$C,'[1]Sighting Form'!$AK:$AK)</f>
        <v>M</v>
      </c>
    </row>
    <row r="144" spans="3:44" x14ac:dyDescent="0.25">
      <c r="C144" s="53" t="s">
        <v>345</v>
      </c>
      <c r="D144" s="53" t="s">
        <v>195</v>
      </c>
      <c r="E144" s="17" t="s">
        <v>201</v>
      </c>
      <c r="F144" s="53">
        <v>-4.0464564999999997</v>
      </c>
      <c r="G144" s="53">
        <v>50.313322999999997</v>
      </c>
      <c r="H144" s="207">
        <v>43294</v>
      </c>
      <c r="I144" s="53" t="s">
        <v>1086</v>
      </c>
      <c r="J144" s="53" t="s">
        <v>110</v>
      </c>
      <c r="K144" s="53" t="s">
        <v>1087</v>
      </c>
      <c r="L144" s="17" t="s">
        <v>1088</v>
      </c>
      <c r="M144" s="17" t="s">
        <v>1090</v>
      </c>
      <c r="N144" s="17" t="s">
        <v>1089</v>
      </c>
      <c r="O144" s="17">
        <v>650</v>
      </c>
      <c r="T144" s="207">
        <v>43295</v>
      </c>
      <c r="U144" s="17" t="s">
        <v>1086</v>
      </c>
      <c r="V144" s="17" t="s">
        <v>110</v>
      </c>
      <c r="W144" s="53" t="s">
        <v>1087</v>
      </c>
      <c r="AK144" s="11" t="s">
        <v>1220</v>
      </c>
      <c r="AR144" s="11" t="str">
        <f>_xlfn.XLOOKUP(C144,'[1]Sighting Form'!$C:$C,'[1]Sighting Form'!$AK:$AK)</f>
        <v>T</v>
      </c>
    </row>
    <row r="145" spans="3:44" x14ac:dyDescent="0.25">
      <c r="C145" s="53" t="s">
        <v>346</v>
      </c>
      <c r="D145" s="53" t="s">
        <v>195</v>
      </c>
      <c r="E145" s="17" t="s">
        <v>201</v>
      </c>
      <c r="F145" s="53">
        <v>-4.0464564999999997</v>
      </c>
      <c r="G145" s="53">
        <v>50.313322999999997</v>
      </c>
      <c r="H145" s="207">
        <v>43294</v>
      </c>
      <c r="I145" s="53" t="s">
        <v>1086</v>
      </c>
      <c r="J145" s="53" t="s">
        <v>110</v>
      </c>
      <c r="K145" s="53" t="s">
        <v>1087</v>
      </c>
      <c r="L145" s="17" t="s">
        <v>1088</v>
      </c>
      <c r="M145" s="17" t="s">
        <v>1090</v>
      </c>
      <c r="N145" s="17" t="s">
        <v>1089</v>
      </c>
      <c r="O145" s="17">
        <v>650</v>
      </c>
      <c r="T145" s="207">
        <v>43295</v>
      </c>
      <c r="U145" s="17" t="s">
        <v>1086</v>
      </c>
      <c r="V145" s="17" t="s">
        <v>110</v>
      </c>
      <c r="W145" s="53" t="s">
        <v>1087</v>
      </c>
      <c r="AK145" s="11" t="s">
        <v>1220</v>
      </c>
      <c r="AR145" s="11" t="str">
        <f>_xlfn.XLOOKUP(C145,'[1]Sighting Form'!$C:$C,'[1]Sighting Form'!$AK:$AK)</f>
        <v>M</v>
      </c>
    </row>
    <row r="146" spans="3:44" x14ac:dyDescent="0.25">
      <c r="C146" s="53" t="s">
        <v>347</v>
      </c>
      <c r="D146" s="53" t="s">
        <v>195</v>
      </c>
      <c r="E146" s="17" t="s">
        <v>201</v>
      </c>
      <c r="F146" s="53">
        <v>-4.0464564999999997</v>
      </c>
      <c r="G146" s="53">
        <v>50.313322999999997</v>
      </c>
      <c r="H146" s="207">
        <v>43294</v>
      </c>
      <c r="I146" s="53" t="s">
        <v>1086</v>
      </c>
      <c r="J146" s="53" t="s">
        <v>110</v>
      </c>
      <c r="K146" s="53" t="s">
        <v>1087</v>
      </c>
      <c r="L146" s="17" t="s">
        <v>1088</v>
      </c>
      <c r="M146" s="17" t="s">
        <v>1090</v>
      </c>
      <c r="N146" s="17" t="s">
        <v>1089</v>
      </c>
      <c r="O146" s="17">
        <v>650</v>
      </c>
      <c r="T146" s="207">
        <v>43295</v>
      </c>
      <c r="U146" s="17" t="s">
        <v>1086</v>
      </c>
      <c r="V146" s="17" t="s">
        <v>110</v>
      </c>
      <c r="W146" s="53" t="s">
        <v>1087</v>
      </c>
      <c r="AK146" s="11" t="s">
        <v>1220</v>
      </c>
      <c r="AR146" s="11" t="str">
        <f>_xlfn.XLOOKUP(C146,'[1]Sighting Form'!$C:$C,'[1]Sighting Form'!$AK:$AK)</f>
        <v>T</v>
      </c>
    </row>
    <row r="147" spans="3:44" x14ac:dyDescent="0.25">
      <c r="C147" s="53" t="s">
        <v>348</v>
      </c>
      <c r="D147" s="53" t="s">
        <v>195</v>
      </c>
      <c r="E147" s="17" t="s">
        <v>201</v>
      </c>
      <c r="F147" s="53">
        <v>-4.0464564999999997</v>
      </c>
      <c r="G147" s="53">
        <v>50.313322999999997</v>
      </c>
      <c r="H147" s="207">
        <v>43294</v>
      </c>
      <c r="I147" s="53" t="s">
        <v>1086</v>
      </c>
      <c r="J147" s="53" t="s">
        <v>110</v>
      </c>
      <c r="K147" s="53" t="s">
        <v>1087</v>
      </c>
      <c r="L147" s="17" t="s">
        <v>1088</v>
      </c>
      <c r="M147" s="17" t="s">
        <v>1090</v>
      </c>
      <c r="N147" s="17" t="s">
        <v>1089</v>
      </c>
      <c r="O147" s="17">
        <v>650</v>
      </c>
      <c r="T147" s="207">
        <v>43295</v>
      </c>
      <c r="U147" s="17" t="s">
        <v>1086</v>
      </c>
      <c r="V147" s="17" t="s">
        <v>110</v>
      </c>
      <c r="W147" s="53" t="s">
        <v>1087</v>
      </c>
      <c r="AK147" s="11" t="s">
        <v>1218</v>
      </c>
      <c r="AO147" s="11" t="s">
        <v>1099</v>
      </c>
      <c r="AR147" s="11" t="str">
        <f>_xlfn.XLOOKUP(C147,'[1]Sighting Form'!$C:$C,'[1]Sighting Form'!$AK:$AK)</f>
        <v>M</v>
      </c>
    </row>
    <row r="148" spans="3:44" x14ac:dyDescent="0.25">
      <c r="C148" s="53" t="s">
        <v>349</v>
      </c>
      <c r="D148" s="53" t="s">
        <v>195</v>
      </c>
      <c r="E148" s="17" t="s">
        <v>201</v>
      </c>
      <c r="F148" s="53">
        <v>-4.0464564999999997</v>
      </c>
      <c r="G148" s="53">
        <v>50.313322999999997</v>
      </c>
      <c r="H148" s="207">
        <v>43294</v>
      </c>
      <c r="I148" s="53" t="s">
        <v>1086</v>
      </c>
      <c r="J148" s="53" t="s">
        <v>110</v>
      </c>
      <c r="K148" s="53" t="s">
        <v>1087</v>
      </c>
      <c r="L148" s="17" t="s">
        <v>1088</v>
      </c>
      <c r="M148" s="17" t="s">
        <v>1090</v>
      </c>
      <c r="N148" s="17" t="s">
        <v>1089</v>
      </c>
      <c r="O148" s="17">
        <v>650</v>
      </c>
      <c r="T148" s="207">
        <v>43295</v>
      </c>
      <c r="U148" s="17" t="s">
        <v>1086</v>
      </c>
      <c r="V148" s="17" t="s">
        <v>110</v>
      </c>
      <c r="W148" s="53" t="s">
        <v>1087</v>
      </c>
      <c r="AK148" s="11" t="s">
        <v>1218</v>
      </c>
      <c r="AO148" s="11" t="s">
        <v>1099</v>
      </c>
      <c r="AR148" s="11" t="str">
        <f>_xlfn.XLOOKUP(C148,'[1]Sighting Form'!$C:$C,'[1]Sighting Form'!$AK:$AK)</f>
        <v>M</v>
      </c>
    </row>
    <row r="149" spans="3:44" x14ac:dyDescent="0.25">
      <c r="C149" s="53" t="s">
        <v>350</v>
      </c>
      <c r="D149" s="53" t="s">
        <v>195</v>
      </c>
      <c r="E149" s="17" t="s">
        <v>201</v>
      </c>
      <c r="F149" s="53">
        <v>-4.0464564999999997</v>
      </c>
      <c r="G149" s="53">
        <v>50.313322999999997</v>
      </c>
      <c r="H149" s="207">
        <v>43294</v>
      </c>
      <c r="I149" s="53" t="s">
        <v>1086</v>
      </c>
      <c r="J149" s="53" t="s">
        <v>110</v>
      </c>
      <c r="K149" s="53" t="s">
        <v>1087</v>
      </c>
      <c r="L149" s="17" t="s">
        <v>1088</v>
      </c>
      <c r="M149" s="17" t="s">
        <v>1090</v>
      </c>
      <c r="N149" s="17" t="s">
        <v>1089</v>
      </c>
      <c r="O149" s="17">
        <v>650</v>
      </c>
      <c r="T149" s="207">
        <v>43295</v>
      </c>
      <c r="U149" s="17" t="s">
        <v>1086</v>
      </c>
      <c r="V149" s="17" t="s">
        <v>110</v>
      </c>
      <c r="W149" s="53" t="s">
        <v>1087</v>
      </c>
      <c r="AK149" s="11" t="s">
        <v>1210</v>
      </c>
      <c r="AO149" s="11" t="s">
        <v>1106</v>
      </c>
      <c r="AR149" s="11" t="str">
        <f>_xlfn.XLOOKUP(C149,'[1]Sighting Form'!$C:$C,'[1]Sighting Form'!$AK:$AK)</f>
        <v>M</v>
      </c>
    </row>
    <row r="150" spans="3:44" x14ac:dyDescent="0.25">
      <c r="C150" s="53" t="s">
        <v>351</v>
      </c>
      <c r="D150" s="53" t="s">
        <v>195</v>
      </c>
      <c r="E150" s="17" t="s">
        <v>201</v>
      </c>
      <c r="F150" s="53">
        <v>-4.0464564999999997</v>
      </c>
      <c r="G150" s="53">
        <v>50.313322999999997</v>
      </c>
      <c r="H150" s="207">
        <v>43294</v>
      </c>
      <c r="I150" s="53" t="s">
        <v>1086</v>
      </c>
      <c r="J150" s="53" t="s">
        <v>110</v>
      </c>
      <c r="K150" s="53" t="s">
        <v>1087</v>
      </c>
      <c r="L150" s="17" t="s">
        <v>1088</v>
      </c>
      <c r="M150" s="17" t="s">
        <v>1090</v>
      </c>
      <c r="N150" s="17" t="s">
        <v>1089</v>
      </c>
      <c r="O150" s="17">
        <v>650</v>
      </c>
      <c r="T150" s="207">
        <v>43295</v>
      </c>
      <c r="U150" s="17" t="s">
        <v>1086</v>
      </c>
      <c r="V150" s="17" t="s">
        <v>110</v>
      </c>
      <c r="W150" s="53" t="s">
        <v>1087</v>
      </c>
      <c r="AK150" s="11" t="s">
        <v>1210</v>
      </c>
      <c r="AO150" s="11" t="s">
        <v>1129</v>
      </c>
      <c r="AR150" s="11" t="str">
        <f>_xlfn.XLOOKUP(C150,'[1]Sighting Form'!$C:$C,'[1]Sighting Form'!$AK:$AK)</f>
        <v>T</v>
      </c>
    </row>
    <row r="151" spans="3:44" x14ac:dyDescent="0.25">
      <c r="C151" s="53" t="s">
        <v>352</v>
      </c>
      <c r="D151" s="53" t="s">
        <v>195</v>
      </c>
      <c r="E151" s="17" t="s">
        <v>201</v>
      </c>
      <c r="F151" s="53">
        <v>-4.0464564999999997</v>
      </c>
      <c r="G151" s="53">
        <v>50.313322999999997</v>
      </c>
      <c r="H151" s="207">
        <v>43294</v>
      </c>
      <c r="I151" s="53" t="s">
        <v>1086</v>
      </c>
      <c r="J151" s="53" t="s">
        <v>110</v>
      </c>
      <c r="K151" s="53" t="s">
        <v>1087</v>
      </c>
      <c r="L151" s="17" t="s">
        <v>1088</v>
      </c>
      <c r="M151" s="17" t="s">
        <v>1090</v>
      </c>
      <c r="N151" s="17" t="s">
        <v>1089</v>
      </c>
      <c r="O151" s="17">
        <v>650</v>
      </c>
      <c r="T151" s="207">
        <v>43295</v>
      </c>
      <c r="U151" s="17" t="s">
        <v>1086</v>
      </c>
      <c r="V151" s="17" t="s">
        <v>110</v>
      </c>
      <c r="W151" s="53" t="s">
        <v>1087</v>
      </c>
      <c r="AK151" s="11" t="s">
        <v>1210</v>
      </c>
      <c r="AO151" s="11" t="s">
        <v>1106</v>
      </c>
      <c r="AR151" s="11" t="str">
        <f>_xlfn.XLOOKUP(C151,'[1]Sighting Form'!$C:$C,'[1]Sighting Form'!$AK:$AK)</f>
        <v>M</v>
      </c>
    </row>
    <row r="152" spans="3:44" x14ac:dyDescent="0.25">
      <c r="C152" s="53" t="s">
        <v>353</v>
      </c>
      <c r="D152" s="53" t="s">
        <v>195</v>
      </c>
      <c r="E152" s="17" t="s">
        <v>201</v>
      </c>
      <c r="F152" s="53">
        <v>-4.0464564999999997</v>
      </c>
      <c r="G152" s="53">
        <v>50.313322999999997</v>
      </c>
      <c r="H152" s="207">
        <v>43294</v>
      </c>
      <c r="I152" s="53" t="s">
        <v>1086</v>
      </c>
      <c r="J152" s="53" t="s">
        <v>110</v>
      </c>
      <c r="K152" s="53" t="s">
        <v>1087</v>
      </c>
      <c r="L152" s="17" t="s">
        <v>1088</v>
      </c>
      <c r="M152" s="17" t="s">
        <v>1090</v>
      </c>
      <c r="N152" s="17" t="s">
        <v>1089</v>
      </c>
      <c r="O152" s="17">
        <v>650</v>
      </c>
      <c r="T152" s="207">
        <v>43295</v>
      </c>
      <c r="U152" s="17" t="s">
        <v>1086</v>
      </c>
      <c r="V152" s="17" t="s">
        <v>110</v>
      </c>
      <c r="W152" s="53" t="s">
        <v>1087</v>
      </c>
      <c r="AK152" s="11" t="s">
        <v>1210</v>
      </c>
      <c r="AO152" s="11" t="s">
        <v>1129</v>
      </c>
      <c r="AR152" s="11" t="str">
        <f>_xlfn.XLOOKUP(C152,'[1]Sighting Form'!$C:$C,'[1]Sighting Form'!$AK:$AK)</f>
        <v>T</v>
      </c>
    </row>
    <row r="153" spans="3:44" x14ac:dyDescent="0.25">
      <c r="C153" s="53" t="s">
        <v>354</v>
      </c>
      <c r="D153" s="53" t="s">
        <v>195</v>
      </c>
      <c r="E153" s="17" t="s">
        <v>201</v>
      </c>
      <c r="F153" s="53">
        <v>-4.0464564999999997</v>
      </c>
      <c r="G153" s="53">
        <v>50.313322999999997</v>
      </c>
      <c r="H153" s="207">
        <v>43294</v>
      </c>
      <c r="I153" s="53" t="s">
        <v>1086</v>
      </c>
      <c r="J153" s="53" t="s">
        <v>110</v>
      </c>
      <c r="K153" s="53" t="s">
        <v>1087</v>
      </c>
      <c r="L153" s="17" t="s">
        <v>1088</v>
      </c>
      <c r="M153" s="17" t="s">
        <v>1090</v>
      </c>
      <c r="N153" s="17" t="s">
        <v>1089</v>
      </c>
      <c r="O153" s="17">
        <v>650</v>
      </c>
      <c r="T153" s="207">
        <v>43295</v>
      </c>
      <c r="U153" s="17" t="s">
        <v>1086</v>
      </c>
      <c r="V153" s="17" t="s">
        <v>110</v>
      </c>
      <c r="W153" s="53" t="s">
        <v>1087</v>
      </c>
      <c r="AK153" s="11" t="s">
        <v>1217</v>
      </c>
      <c r="AO153" s="11" t="s">
        <v>1112</v>
      </c>
      <c r="AR153" s="11" t="str">
        <f>_xlfn.XLOOKUP(C153,'[1]Sighting Form'!$C:$C,'[1]Sighting Form'!$AK:$AK)</f>
        <v>M</v>
      </c>
    </row>
    <row r="154" spans="3:44" x14ac:dyDescent="0.25">
      <c r="C154" s="53" t="s">
        <v>355</v>
      </c>
      <c r="D154" s="53" t="s">
        <v>195</v>
      </c>
      <c r="E154" s="17" t="s">
        <v>201</v>
      </c>
      <c r="F154" s="53">
        <v>-4.0464564999999997</v>
      </c>
      <c r="G154" s="53">
        <v>50.313322999999997</v>
      </c>
      <c r="H154" s="207">
        <v>43294</v>
      </c>
      <c r="I154" s="53" t="s">
        <v>1086</v>
      </c>
      <c r="J154" s="53" t="s">
        <v>110</v>
      </c>
      <c r="K154" s="53" t="s">
        <v>1087</v>
      </c>
      <c r="L154" s="17" t="s">
        <v>1088</v>
      </c>
      <c r="M154" s="17" t="s">
        <v>1090</v>
      </c>
      <c r="N154" s="17" t="s">
        <v>1089</v>
      </c>
      <c r="O154" s="17">
        <v>650</v>
      </c>
      <c r="T154" s="207">
        <v>43295</v>
      </c>
      <c r="U154" s="17" t="s">
        <v>1086</v>
      </c>
      <c r="V154" s="17" t="s">
        <v>110</v>
      </c>
      <c r="W154" s="53" t="s">
        <v>1087</v>
      </c>
      <c r="AK154" s="11" t="s">
        <v>1209</v>
      </c>
      <c r="AO154" s="11" t="s">
        <v>1126</v>
      </c>
      <c r="AR154" s="11" t="str">
        <f>_xlfn.XLOOKUP(C154,'[1]Sighting Form'!$C:$C,'[1]Sighting Form'!$AK:$AK)</f>
        <v>T</v>
      </c>
    </row>
    <row r="155" spans="3:44" x14ac:dyDescent="0.25">
      <c r="C155" s="53" t="s">
        <v>356</v>
      </c>
      <c r="D155" s="53" t="s">
        <v>195</v>
      </c>
      <c r="E155" s="17" t="s">
        <v>201</v>
      </c>
      <c r="F155" s="53">
        <v>-4.0464564999999997</v>
      </c>
      <c r="G155" s="53">
        <v>50.313322999999997</v>
      </c>
      <c r="H155" s="207">
        <v>43294</v>
      </c>
      <c r="I155" s="53" t="s">
        <v>1086</v>
      </c>
      <c r="J155" s="53" t="s">
        <v>110</v>
      </c>
      <c r="K155" s="53" t="s">
        <v>1087</v>
      </c>
      <c r="L155" s="17" t="s">
        <v>1088</v>
      </c>
      <c r="M155" s="17" t="s">
        <v>1090</v>
      </c>
      <c r="N155" s="17" t="s">
        <v>1089</v>
      </c>
      <c r="O155" s="17">
        <v>650</v>
      </c>
      <c r="T155" s="207">
        <v>43295</v>
      </c>
      <c r="U155" s="17" t="s">
        <v>1086</v>
      </c>
      <c r="V155" s="17" t="s">
        <v>110</v>
      </c>
      <c r="W155" s="53" t="s">
        <v>1087</v>
      </c>
      <c r="AK155" s="11" t="s">
        <v>1218</v>
      </c>
      <c r="AO155" s="11" t="s">
        <v>1099</v>
      </c>
      <c r="AR155" s="11" t="str">
        <f>_xlfn.XLOOKUP(C155,'[1]Sighting Form'!$C:$C,'[1]Sighting Form'!$AK:$AK)</f>
        <v>T</v>
      </c>
    </row>
    <row r="156" spans="3:44" x14ac:dyDescent="0.25">
      <c r="C156" s="53" t="s">
        <v>357</v>
      </c>
      <c r="D156" s="53" t="s">
        <v>195</v>
      </c>
      <c r="E156" s="17" t="s">
        <v>201</v>
      </c>
      <c r="F156" s="53">
        <v>-4.0464564999999997</v>
      </c>
      <c r="G156" s="53">
        <v>50.313322999999997</v>
      </c>
      <c r="H156" s="207">
        <v>43294</v>
      </c>
      <c r="I156" s="53" t="s">
        <v>1086</v>
      </c>
      <c r="J156" s="53" t="s">
        <v>110</v>
      </c>
      <c r="K156" s="53" t="s">
        <v>1087</v>
      </c>
      <c r="L156" s="17" t="s">
        <v>1088</v>
      </c>
      <c r="M156" s="17" t="s">
        <v>1090</v>
      </c>
      <c r="N156" s="17" t="s">
        <v>1089</v>
      </c>
      <c r="O156" s="17">
        <v>650</v>
      </c>
      <c r="T156" s="207">
        <v>43295</v>
      </c>
      <c r="U156" s="17" t="s">
        <v>1086</v>
      </c>
      <c r="V156" s="17" t="s">
        <v>110</v>
      </c>
      <c r="W156" s="53" t="s">
        <v>1087</v>
      </c>
      <c r="AK156" s="11" t="s">
        <v>1220</v>
      </c>
      <c r="AR156" s="11" t="str">
        <f>_xlfn.XLOOKUP(C156,'[1]Sighting Form'!$C:$C,'[1]Sighting Form'!$AK:$AK)</f>
        <v>M</v>
      </c>
    </row>
    <row r="157" spans="3:44" x14ac:dyDescent="0.25">
      <c r="C157" s="53" t="s">
        <v>358</v>
      </c>
      <c r="D157" s="53" t="s">
        <v>195</v>
      </c>
      <c r="E157" s="17" t="s">
        <v>201</v>
      </c>
      <c r="F157" s="53">
        <v>-4.0464564999999997</v>
      </c>
      <c r="G157" s="53">
        <v>50.313322999999997</v>
      </c>
      <c r="H157" s="207">
        <v>43294</v>
      </c>
      <c r="I157" s="53" t="s">
        <v>1086</v>
      </c>
      <c r="J157" s="53" t="s">
        <v>110</v>
      </c>
      <c r="K157" s="53" t="s">
        <v>1087</v>
      </c>
      <c r="L157" s="17" t="s">
        <v>1088</v>
      </c>
      <c r="M157" s="17" t="s">
        <v>1090</v>
      </c>
      <c r="N157" s="17" t="s">
        <v>1089</v>
      </c>
      <c r="O157" s="17">
        <v>650</v>
      </c>
      <c r="T157" s="207">
        <v>43295</v>
      </c>
      <c r="U157" s="17" t="s">
        <v>1086</v>
      </c>
      <c r="V157" s="17" t="s">
        <v>110</v>
      </c>
      <c r="W157" s="53" t="s">
        <v>1087</v>
      </c>
      <c r="AK157" s="11" t="s">
        <v>1219</v>
      </c>
      <c r="AR157" s="11" t="str">
        <f>_xlfn.XLOOKUP(C157,'[1]Sighting Form'!$C:$C,'[1]Sighting Form'!$AK:$AK)</f>
        <v>M</v>
      </c>
    </row>
    <row r="158" spans="3:44" x14ac:dyDescent="0.25">
      <c r="C158" s="53" t="s">
        <v>359</v>
      </c>
      <c r="D158" s="53" t="s">
        <v>195</v>
      </c>
      <c r="E158" s="17" t="s">
        <v>201</v>
      </c>
      <c r="F158" s="53">
        <v>-4.0464564999999997</v>
      </c>
      <c r="G158" s="53">
        <v>50.313322999999997</v>
      </c>
      <c r="H158" s="207">
        <v>43294</v>
      </c>
      <c r="I158" s="53" t="s">
        <v>1086</v>
      </c>
      <c r="J158" s="53" t="s">
        <v>110</v>
      </c>
      <c r="K158" s="53" t="s">
        <v>1087</v>
      </c>
      <c r="L158" s="17" t="s">
        <v>1088</v>
      </c>
      <c r="M158" s="17" t="s">
        <v>1090</v>
      </c>
      <c r="N158" s="17" t="s">
        <v>1089</v>
      </c>
      <c r="O158" s="17">
        <v>650</v>
      </c>
      <c r="T158" s="207">
        <v>43295</v>
      </c>
      <c r="U158" s="17" t="s">
        <v>1086</v>
      </c>
      <c r="V158" s="17" t="s">
        <v>110</v>
      </c>
      <c r="W158" s="53" t="s">
        <v>1087</v>
      </c>
      <c r="AK158" s="11" t="s">
        <v>1209</v>
      </c>
      <c r="AO158" s="11" t="s">
        <v>1094</v>
      </c>
      <c r="AR158" s="11" t="str">
        <f>_xlfn.XLOOKUP(C158,'[1]Sighting Form'!$C:$C,'[1]Sighting Form'!$AK:$AK)</f>
        <v>T</v>
      </c>
    </row>
    <row r="159" spans="3:44" x14ac:dyDescent="0.25">
      <c r="C159" s="53" t="s">
        <v>360</v>
      </c>
      <c r="D159" s="53" t="s">
        <v>195</v>
      </c>
      <c r="E159" s="17" t="s">
        <v>201</v>
      </c>
      <c r="F159" s="53">
        <v>-4.0464564999999997</v>
      </c>
      <c r="G159" s="53">
        <v>50.313322999999997</v>
      </c>
      <c r="H159" s="207">
        <v>43294</v>
      </c>
      <c r="I159" s="53" t="s">
        <v>1086</v>
      </c>
      <c r="J159" s="53" t="s">
        <v>110</v>
      </c>
      <c r="K159" s="53" t="s">
        <v>1087</v>
      </c>
      <c r="L159" s="17" t="s">
        <v>1088</v>
      </c>
      <c r="M159" s="17" t="s">
        <v>1090</v>
      </c>
      <c r="N159" s="17" t="s">
        <v>1089</v>
      </c>
      <c r="O159" s="17">
        <v>650</v>
      </c>
      <c r="T159" s="207">
        <v>43295</v>
      </c>
      <c r="U159" s="17" t="s">
        <v>1086</v>
      </c>
      <c r="V159" s="17" t="s">
        <v>110</v>
      </c>
      <c r="W159" s="53" t="s">
        <v>1087</v>
      </c>
      <c r="AK159" s="11" t="s">
        <v>1218</v>
      </c>
      <c r="AR159" s="11" t="str">
        <f>_xlfn.XLOOKUP(C159,'[1]Sighting Form'!$C:$C,'[1]Sighting Form'!$AK:$AK)</f>
        <v>M</v>
      </c>
    </row>
    <row r="160" spans="3:44" x14ac:dyDescent="0.25">
      <c r="C160" s="53" t="s">
        <v>361</v>
      </c>
      <c r="D160" s="53" t="s">
        <v>195</v>
      </c>
      <c r="E160" s="17" t="s">
        <v>201</v>
      </c>
      <c r="F160" s="53">
        <v>-4.0464564999999997</v>
      </c>
      <c r="G160" s="53">
        <v>50.313322999999997</v>
      </c>
      <c r="H160" s="207">
        <v>43294</v>
      </c>
      <c r="I160" s="53" t="s">
        <v>1086</v>
      </c>
      <c r="J160" s="53" t="s">
        <v>110</v>
      </c>
      <c r="K160" s="53" t="s">
        <v>1087</v>
      </c>
      <c r="L160" s="17" t="s">
        <v>1088</v>
      </c>
      <c r="M160" s="17" t="s">
        <v>1090</v>
      </c>
      <c r="N160" s="17" t="s">
        <v>1089</v>
      </c>
      <c r="O160" s="17">
        <v>650</v>
      </c>
      <c r="T160" s="207">
        <v>43295</v>
      </c>
      <c r="U160" s="17" t="s">
        <v>1086</v>
      </c>
      <c r="V160" s="17" t="s">
        <v>110</v>
      </c>
      <c r="W160" s="53" t="s">
        <v>1087</v>
      </c>
      <c r="AK160" s="11" t="s">
        <v>1215</v>
      </c>
      <c r="AO160" s="11" t="s">
        <v>1107</v>
      </c>
      <c r="AR160" s="11" t="str">
        <f>_xlfn.XLOOKUP(C160,'[1]Sighting Form'!$C:$C,'[1]Sighting Form'!$AK:$AK)</f>
        <v>T</v>
      </c>
    </row>
    <row r="161" spans="3:44" x14ac:dyDescent="0.25">
      <c r="C161" s="53" t="s">
        <v>362</v>
      </c>
      <c r="D161" s="53" t="s">
        <v>195</v>
      </c>
      <c r="E161" s="17" t="s">
        <v>201</v>
      </c>
      <c r="F161" s="53">
        <v>-4.0464564999999997</v>
      </c>
      <c r="G161" s="53">
        <v>50.313322999999997</v>
      </c>
      <c r="H161" s="207">
        <v>43294</v>
      </c>
      <c r="I161" s="53" t="s">
        <v>1086</v>
      </c>
      <c r="J161" s="53" t="s">
        <v>110</v>
      </c>
      <c r="K161" s="53" t="s">
        <v>1087</v>
      </c>
      <c r="L161" s="17" t="s">
        <v>1088</v>
      </c>
      <c r="M161" s="17" t="s">
        <v>1090</v>
      </c>
      <c r="N161" s="17" t="s">
        <v>1089</v>
      </c>
      <c r="O161" s="17">
        <v>650</v>
      </c>
      <c r="T161" s="207">
        <v>43295</v>
      </c>
      <c r="U161" s="17" t="s">
        <v>1086</v>
      </c>
      <c r="V161" s="17" t="s">
        <v>110</v>
      </c>
      <c r="W161" s="53" t="s">
        <v>1087</v>
      </c>
      <c r="AK161" s="11" t="s">
        <v>1211</v>
      </c>
      <c r="AR161" s="11" t="str">
        <f>_xlfn.XLOOKUP(C161,'[1]Sighting Form'!$C:$C,'[1]Sighting Form'!$AK:$AK)</f>
        <v>M</v>
      </c>
    </row>
    <row r="162" spans="3:44" x14ac:dyDescent="0.25">
      <c r="C162" s="53" t="s">
        <v>363</v>
      </c>
      <c r="D162" s="53" t="s">
        <v>195</v>
      </c>
      <c r="E162" s="17" t="s">
        <v>201</v>
      </c>
      <c r="F162" s="53">
        <v>-4.0464564999999997</v>
      </c>
      <c r="G162" s="53">
        <v>50.313322999999997</v>
      </c>
      <c r="H162" s="207">
        <v>43294</v>
      </c>
      <c r="I162" s="53" t="s">
        <v>1086</v>
      </c>
      <c r="J162" s="53" t="s">
        <v>110</v>
      </c>
      <c r="K162" s="53" t="s">
        <v>1087</v>
      </c>
      <c r="L162" s="17" t="s">
        <v>1088</v>
      </c>
      <c r="M162" s="17" t="s">
        <v>1090</v>
      </c>
      <c r="N162" s="17" t="s">
        <v>1089</v>
      </c>
      <c r="O162" s="17">
        <v>650</v>
      </c>
      <c r="T162" s="207">
        <v>43295</v>
      </c>
      <c r="U162" s="17" t="s">
        <v>1086</v>
      </c>
      <c r="V162" s="17" t="s">
        <v>110</v>
      </c>
      <c r="W162" s="53" t="s">
        <v>1087</v>
      </c>
      <c r="AK162" s="11" t="s">
        <v>1215</v>
      </c>
      <c r="AO162" s="11" t="s">
        <v>1096</v>
      </c>
      <c r="AR162" s="11" t="str">
        <f>_xlfn.XLOOKUP(C162,'[1]Sighting Form'!$C:$C,'[1]Sighting Form'!$AK:$AK)</f>
        <v>M</v>
      </c>
    </row>
    <row r="163" spans="3:44" x14ac:dyDescent="0.25">
      <c r="C163" s="53" t="s">
        <v>364</v>
      </c>
      <c r="D163" s="53" t="s">
        <v>195</v>
      </c>
      <c r="E163" s="17" t="s">
        <v>201</v>
      </c>
      <c r="F163" s="53">
        <v>-4.0464564999999997</v>
      </c>
      <c r="G163" s="53">
        <v>50.313322999999997</v>
      </c>
      <c r="H163" s="207">
        <v>43294</v>
      </c>
      <c r="I163" s="53" t="s">
        <v>1086</v>
      </c>
      <c r="J163" s="53" t="s">
        <v>110</v>
      </c>
      <c r="K163" s="53" t="s">
        <v>1087</v>
      </c>
      <c r="L163" s="17" t="s">
        <v>1088</v>
      </c>
      <c r="M163" s="17" t="s">
        <v>1090</v>
      </c>
      <c r="N163" s="17" t="s">
        <v>1089</v>
      </c>
      <c r="O163" s="17">
        <v>650</v>
      </c>
      <c r="T163" s="207">
        <v>43295</v>
      </c>
      <c r="U163" s="17" t="s">
        <v>1086</v>
      </c>
      <c r="V163" s="17" t="s">
        <v>110</v>
      </c>
      <c r="W163" s="53" t="s">
        <v>1087</v>
      </c>
      <c r="AK163" s="11" t="s">
        <v>1215</v>
      </c>
      <c r="AO163" s="11" t="s">
        <v>1096</v>
      </c>
      <c r="AR163" s="11" t="str">
        <f>_xlfn.XLOOKUP(C163,'[1]Sighting Form'!$C:$C,'[1]Sighting Form'!$AK:$AK)</f>
        <v>T</v>
      </c>
    </row>
    <row r="164" spans="3:44" x14ac:dyDescent="0.25">
      <c r="C164" s="53" t="s">
        <v>365</v>
      </c>
      <c r="D164" s="53" t="s">
        <v>195</v>
      </c>
      <c r="E164" s="17" t="s">
        <v>201</v>
      </c>
      <c r="F164" s="53">
        <v>-4.0464564999999997</v>
      </c>
      <c r="G164" s="53">
        <v>50.313322999999997</v>
      </c>
      <c r="H164" s="207">
        <v>43294</v>
      </c>
      <c r="I164" s="53" t="s">
        <v>1086</v>
      </c>
      <c r="J164" s="53" t="s">
        <v>110</v>
      </c>
      <c r="K164" s="53" t="s">
        <v>1087</v>
      </c>
      <c r="L164" s="17" t="s">
        <v>1088</v>
      </c>
      <c r="M164" s="17" t="s">
        <v>1090</v>
      </c>
      <c r="N164" s="17" t="s">
        <v>1089</v>
      </c>
      <c r="O164" s="17">
        <v>650</v>
      </c>
      <c r="T164" s="207">
        <v>43295</v>
      </c>
      <c r="U164" s="17" t="s">
        <v>1086</v>
      </c>
      <c r="V164" s="17" t="s">
        <v>110</v>
      </c>
      <c r="W164" s="53" t="s">
        <v>1087</v>
      </c>
      <c r="AK164" s="11" t="s">
        <v>1218</v>
      </c>
      <c r="AO164" s="11" t="s">
        <v>1102</v>
      </c>
      <c r="AR164" s="11" t="str">
        <f>_xlfn.XLOOKUP(C164,'[1]Sighting Form'!$C:$C,'[1]Sighting Form'!$AK:$AK)</f>
        <v>T</v>
      </c>
    </row>
    <row r="165" spans="3:44" x14ac:dyDescent="0.25">
      <c r="C165" s="53" t="s">
        <v>366</v>
      </c>
      <c r="D165" s="53" t="s">
        <v>195</v>
      </c>
      <c r="E165" s="17" t="s">
        <v>201</v>
      </c>
      <c r="F165" s="53">
        <v>-4.0464564999999997</v>
      </c>
      <c r="G165" s="53">
        <v>50.313322999999997</v>
      </c>
      <c r="H165" s="207">
        <v>43294</v>
      </c>
      <c r="I165" s="53" t="s">
        <v>1086</v>
      </c>
      <c r="J165" s="53" t="s">
        <v>110</v>
      </c>
      <c r="K165" s="53" t="s">
        <v>1087</v>
      </c>
      <c r="L165" s="17" t="s">
        <v>1088</v>
      </c>
      <c r="M165" s="17" t="s">
        <v>1090</v>
      </c>
      <c r="N165" s="17" t="s">
        <v>1089</v>
      </c>
      <c r="O165" s="17">
        <v>650</v>
      </c>
      <c r="T165" s="207">
        <v>43295</v>
      </c>
      <c r="U165" s="17" t="s">
        <v>1086</v>
      </c>
      <c r="V165" s="17" t="s">
        <v>110</v>
      </c>
      <c r="W165" s="53" t="s">
        <v>1087</v>
      </c>
      <c r="AK165" s="11" t="s">
        <v>1213</v>
      </c>
      <c r="AO165" s="11" t="s">
        <v>1103</v>
      </c>
      <c r="AR165" s="11" t="str">
        <f>_xlfn.XLOOKUP(C165,'[1]Sighting Form'!$C:$C,'[1]Sighting Form'!$AK:$AK)</f>
        <v>F</v>
      </c>
    </row>
    <row r="166" spans="3:44" x14ac:dyDescent="0.25">
      <c r="C166" s="53" t="s">
        <v>367</v>
      </c>
      <c r="D166" s="53" t="s">
        <v>195</v>
      </c>
      <c r="E166" s="17" t="s">
        <v>201</v>
      </c>
      <c r="F166" s="53">
        <v>-4.0464564999999997</v>
      </c>
      <c r="G166" s="53">
        <v>50.313322999999997</v>
      </c>
      <c r="H166" s="207">
        <v>43294</v>
      </c>
      <c r="I166" s="53" t="s">
        <v>1086</v>
      </c>
      <c r="J166" s="53" t="s">
        <v>110</v>
      </c>
      <c r="K166" s="53" t="s">
        <v>1087</v>
      </c>
      <c r="L166" s="17" t="s">
        <v>1088</v>
      </c>
      <c r="M166" s="17" t="s">
        <v>1090</v>
      </c>
      <c r="N166" s="17" t="s">
        <v>1089</v>
      </c>
      <c r="O166" s="17">
        <v>650</v>
      </c>
      <c r="T166" s="207">
        <v>43295</v>
      </c>
      <c r="U166" s="17" t="s">
        <v>1086</v>
      </c>
      <c r="V166" s="17" t="s">
        <v>110</v>
      </c>
      <c r="W166" s="53" t="s">
        <v>1087</v>
      </c>
      <c r="AK166" s="11" t="s">
        <v>1223</v>
      </c>
      <c r="AO166" s="11" t="s">
        <v>1130</v>
      </c>
      <c r="AR166" s="11" t="str">
        <f>_xlfn.XLOOKUP(C166,'[1]Sighting Form'!$C:$C,'[1]Sighting Form'!$AK:$AK)</f>
        <v>T</v>
      </c>
    </row>
    <row r="167" spans="3:44" x14ac:dyDescent="0.25">
      <c r="C167" s="53" t="s">
        <v>368</v>
      </c>
      <c r="D167" s="53" t="s">
        <v>195</v>
      </c>
      <c r="E167" s="17" t="s">
        <v>201</v>
      </c>
      <c r="F167" s="53">
        <v>-4.0464564999999997</v>
      </c>
      <c r="G167" s="53">
        <v>50.313322999999997</v>
      </c>
      <c r="H167" s="207">
        <v>43294</v>
      </c>
      <c r="I167" s="53" t="s">
        <v>1086</v>
      </c>
      <c r="J167" s="53" t="s">
        <v>110</v>
      </c>
      <c r="K167" s="53" t="s">
        <v>1087</v>
      </c>
      <c r="L167" s="17" t="s">
        <v>1088</v>
      </c>
      <c r="M167" s="17" t="s">
        <v>1090</v>
      </c>
      <c r="N167" s="17" t="s">
        <v>1089</v>
      </c>
      <c r="O167" s="17">
        <v>650</v>
      </c>
      <c r="T167" s="207">
        <v>43295</v>
      </c>
      <c r="U167" s="17" t="s">
        <v>1086</v>
      </c>
      <c r="V167" s="17" t="s">
        <v>110</v>
      </c>
      <c r="W167" s="53" t="s">
        <v>1087</v>
      </c>
      <c r="AK167" s="11" t="s">
        <v>1211</v>
      </c>
      <c r="AO167" s="11" t="s">
        <v>1118</v>
      </c>
      <c r="AR167" s="11" t="str">
        <f>_xlfn.XLOOKUP(C167,'[1]Sighting Form'!$C:$C,'[1]Sighting Form'!$AK:$AK)</f>
        <v>T</v>
      </c>
    </row>
    <row r="168" spans="3:44" x14ac:dyDescent="0.25">
      <c r="C168" s="53" t="s">
        <v>369</v>
      </c>
      <c r="D168" s="53" t="s">
        <v>195</v>
      </c>
      <c r="E168" s="17" t="s">
        <v>201</v>
      </c>
      <c r="F168" s="53">
        <v>-4.0464564999999997</v>
      </c>
      <c r="G168" s="53">
        <v>50.313322999999997</v>
      </c>
      <c r="H168" s="207">
        <v>43294</v>
      </c>
      <c r="I168" s="53" t="s">
        <v>1086</v>
      </c>
      <c r="J168" s="53" t="s">
        <v>110</v>
      </c>
      <c r="K168" s="53" t="s">
        <v>1087</v>
      </c>
      <c r="L168" s="17" t="s">
        <v>1088</v>
      </c>
      <c r="M168" s="17" t="s">
        <v>1090</v>
      </c>
      <c r="N168" s="17" t="s">
        <v>1089</v>
      </c>
      <c r="O168" s="17">
        <v>650</v>
      </c>
      <c r="T168" s="207">
        <v>43295</v>
      </c>
      <c r="U168" s="17" t="s">
        <v>1086</v>
      </c>
      <c r="V168" s="17" t="s">
        <v>110</v>
      </c>
      <c r="W168" s="53" t="s">
        <v>1087</v>
      </c>
      <c r="AK168" s="11" t="s">
        <v>1223</v>
      </c>
      <c r="AO168" s="11" t="s">
        <v>1092</v>
      </c>
      <c r="AR168" s="11" t="str">
        <f>_xlfn.XLOOKUP(C168,'[1]Sighting Form'!$C:$C,'[1]Sighting Form'!$AK:$AK)</f>
        <v>M</v>
      </c>
    </row>
    <row r="169" spans="3:44" x14ac:dyDescent="0.25">
      <c r="C169" s="53" t="s">
        <v>370</v>
      </c>
      <c r="D169" s="53" t="s">
        <v>195</v>
      </c>
      <c r="E169" s="17" t="s">
        <v>201</v>
      </c>
      <c r="F169" s="53">
        <v>-4.0464564999999997</v>
      </c>
      <c r="G169" s="53">
        <v>50.313322999999997</v>
      </c>
      <c r="H169" s="207">
        <v>43294</v>
      </c>
      <c r="I169" s="53" t="s">
        <v>1086</v>
      </c>
      <c r="J169" s="53" t="s">
        <v>110</v>
      </c>
      <c r="K169" s="53" t="s">
        <v>1087</v>
      </c>
      <c r="L169" s="17" t="s">
        <v>1088</v>
      </c>
      <c r="M169" s="17" t="s">
        <v>1090</v>
      </c>
      <c r="N169" s="17" t="s">
        <v>1089</v>
      </c>
      <c r="O169" s="17">
        <v>650</v>
      </c>
      <c r="T169" s="207">
        <v>43295</v>
      </c>
      <c r="U169" s="17" t="s">
        <v>1086</v>
      </c>
      <c r="V169" s="17" t="s">
        <v>110</v>
      </c>
      <c r="W169" s="53" t="s">
        <v>1087</v>
      </c>
      <c r="AK169" s="11" t="s">
        <v>1218</v>
      </c>
      <c r="AO169" s="11" t="s">
        <v>1102</v>
      </c>
      <c r="AR169" s="11" t="str">
        <f>_xlfn.XLOOKUP(C169,'[1]Sighting Form'!$C:$C,'[1]Sighting Form'!$AK:$AK)</f>
        <v>T</v>
      </c>
    </row>
    <row r="170" spans="3:44" x14ac:dyDescent="0.25">
      <c r="C170" s="53" t="s">
        <v>371</v>
      </c>
      <c r="D170" s="53" t="s">
        <v>195</v>
      </c>
      <c r="E170" s="17" t="s">
        <v>201</v>
      </c>
      <c r="F170" s="53">
        <v>-4.0464564999999997</v>
      </c>
      <c r="G170" s="53">
        <v>50.313322999999997</v>
      </c>
      <c r="H170" s="207">
        <v>43294</v>
      </c>
      <c r="I170" s="53" t="s">
        <v>1086</v>
      </c>
      <c r="J170" s="53" t="s">
        <v>110</v>
      </c>
      <c r="K170" s="53" t="s">
        <v>1087</v>
      </c>
      <c r="L170" s="17" t="s">
        <v>1088</v>
      </c>
      <c r="M170" s="17" t="s">
        <v>1090</v>
      </c>
      <c r="N170" s="17" t="s">
        <v>1089</v>
      </c>
      <c r="O170" s="17">
        <v>650</v>
      </c>
      <c r="T170" s="207">
        <v>43295</v>
      </c>
      <c r="U170" s="17" t="s">
        <v>1086</v>
      </c>
      <c r="V170" s="17" t="s">
        <v>110</v>
      </c>
      <c r="W170" s="53" t="s">
        <v>1087</v>
      </c>
      <c r="AK170" s="11" t="s">
        <v>1231</v>
      </c>
      <c r="AO170" s="11" t="s">
        <v>1122</v>
      </c>
      <c r="AR170" s="11" t="str">
        <f>_xlfn.XLOOKUP(C170,'[1]Sighting Form'!$C:$C,'[1]Sighting Form'!$AK:$AK)</f>
        <v>M</v>
      </c>
    </row>
    <row r="171" spans="3:44" x14ac:dyDescent="0.25">
      <c r="C171" s="53" t="s">
        <v>372</v>
      </c>
      <c r="D171" s="53" t="s">
        <v>195</v>
      </c>
      <c r="E171" s="17" t="s">
        <v>201</v>
      </c>
      <c r="F171" s="53">
        <v>-4.0464564999999997</v>
      </c>
      <c r="G171" s="53">
        <v>50.313322999999997</v>
      </c>
      <c r="H171" s="207">
        <v>43294</v>
      </c>
      <c r="I171" s="53" t="s">
        <v>1086</v>
      </c>
      <c r="J171" s="53" t="s">
        <v>110</v>
      </c>
      <c r="K171" s="53" t="s">
        <v>1087</v>
      </c>
      <c r="L171" s="17" t="s">
        <v>1088</v>
      </c>
      <c r="M171" s="17" t="s">
        <v>1090</v>
      </c>
      <c r="N171" s="17" t="s">
        <v>1089</v>
      </c>
      <c r="O171" s="17">
        <v>650</v>
      </c>
      <c r="T171" s="207">
        <v>43295</v>
      </c>
      <c r="U171" s="17" t="s">
        <v>1086</v>
      </c>
      <c r="V171" s="17" t="s">
        <v>110</v>
      </c>
      <c r="W171" s="53" t="s">
        <v>1087</v>
      </c>
      <c r="AK171" s="11" t="s">
        <v>1209</v>
      </c>
      <c r="AR171" s="11" t="str">
        <f>_xlfn.XLOOKUP(C171,'[1]Sighting Form'!$C:$C,'[1]Sighting Form'!$AK:$AK)</f>
        <v>T</v>
      </c>
    </row>
    <row r="172" spans="3:44" x14ac:dyDescent="0.25">
      <c r="C172" s="53" t="s">
        <v>373</v>
      </c>
      <c r="D172" s="53" t="s">
        <v>195</v>
      </c>
      <c r="E172" s="17" t="s">
        <v>201</v>
      </c>
      <c r="F172" s="53">
        <v>-4.0464564999999997</v>
      </c>
      <c r="G172" s="53">
        <v>50.313322999999997</v>
      </c>
      <c r="H172" s="207">
        <v>43294</v>
      </c>
      <c r="I172" s="53" t="s">
        <v>1086</v>
      </c>
      <c r="J172" s="53" t="s">
        <v>110</v>
      </c>
      <c r="K172" s="53" t="s">
        <v>1087</v>
      </c>
      <c r="L172" s="17" t="s">
        <v>1088</v>
      </c>
      <c r="M172" s="17" t="s">
        <v>1090</v>
      </c>
      <c r="N172" s="17" t="s">
        <v>1089</v>
      </c>
      <c r="O172" s="17">
        <v>650</v>
      </c>
      <c r="T172" s="207">
        <v>43295</v>
      </c>
      <c r="U172" s="17" t="s">
        <v>1086</v>
      </c>
      <c r="V172" s="17" t="s">
        <v>110</v>
      </c>
      <c r="W172" s="53" t="s">
        <v>1087</v>
      </c>
      <c r="AK172" s="11" t="s">
        <v>1218</v>
      </c>
      <c r="AO172" s="11" t="s">
        <v>1099</v>
      </c>
      <c r="AR172" s="11" t="str">
        <f>_xlfn.XLOOKUP(C172,'[1]Sighting Form'!$C:$C,'[1]Sighting Form'!$AK:$AK)</f>
        <v>T</v>
      </c>
    </row>
    <row r="173" spans="3:44" x14ac:dyDescent="0.25">
      <c r="C173" s="53" t="s">
        <v>374</v>
      </c>
      <c r="D173" s="53" t="s">
        <v>195</v>
      </c>
      <c r="E173" s="17" t="s">
        <v>201</v>
      </c>
      <c r="F173" s="53">
        <v>-4.0464564999999997</v>
      </c>
      <c r="G173" s="53">
        <v>50.313322999999997</v>
      </c>
      <c r="H173" s="207">
        <v>43294</v>
      </c>
      <c r="I173" s="53" t="s">
        <v>1086</v>
      </c>
      <c r="J173" s="53" t="s">
        <v>110</v>
      </c>
      <c r="K173" s="53" t="s">
        <v>1087</v>
      </c>
      <c r="L173" s="17" t="s">
        <v>1088</v>
      </c>
      <c r="M173" s="17" t="s">
        <v>1090</v>
      </c>
      <c r="N173" s="17" t="s">
        <v>1089</v>
      </c>
      <c r="O173" s="17">
        <v>650</v>
      </c>
      <c r="T173" s="207">
        <v>43295</v>
      </c>
      <c r="U173" s="17" t="s">
        <v>1086</v>
      </c>
      <c r="V173" s="17" t="s">
        <v>110</v>
      </c>
      <c r="W173" s="53" t="s">
        <v>1087</v>
      </c>
      <c r="AK173" s="11" t="s">
        <v>1206</v>
      </c>
      <c r="AR173" s="11" t="str">
        <f>_xlfn.XLOOKUP(C173,'[1]Sighting Form'!$C:$C,'[1]Sighting Form'!$AK:$AK)</f>
        <v>T</v>
      </c>
    </row>
    <row r="174" spans="3:44" x14ac:dyDescent="0.25">
      <c r="C174" s="53" t="s">
        <v>375</v>
      </c>
      <c r="D174" s="53" t="s">
        <v>195</v>
      </c>
      <c r="E174" s="17" t="s">
        <v>201</v>
      </c>
      <c r="F174" s="53">
        <v>-4.0464564999999997</v>
      </c>
      <c r="G174" s="53">
        <v>50.313322999999997</v>
      </c>
      <c r="H174" s="207">
        <v>43294</v>
      </c>
      <c r="I174" s="53" t="s">
        <v>1086</v>
      </c>
      <c r="J174" s="53" t="s">
        <v>110</v>
      </c>
      <c r="K174" s="53" t="s">
        <v>1087</v>
      </c>
      <c r="L174" s="17" t="s">
        <v>1088</v>
      </c>
      <c r="M174" s="17" t="s">
        <v>1090</v>
      </c>
      <c r="N174" s="17" t="s">
        <v>1089</v>
      </c>
      <c r="O174" s="17">
        <v>650</v>
      </c>
      <c r="T174" s="207">
        <v>43295</v>
      </c>
      <c r="U174" s="17" t="s">
        <v>1086</v>
      </c>
      <c r="V174" s="17" t="s">
        <v>110</v>
      </c>
      <c r="W174" s="53" t="s">
        <v>1087</v>
      </c>
      <c r="AK174" s="11" t="s">
        <v>1209</v>
      </c>
      <c r="AR174" s="11" t="str">
        <f>_xlfn.XLOOKUP(C174,'[1]Sighting Form'!$C:$C,'[1]Sighting Form'!$AK:$AK)</f>
        <v>M</v>
      </c>
    </row>
    <row r="175" spans="3:44" x14ac:dyDescent="0.25">
      <c r="C175" s="53" t="s">
        <v>376</v>
      </c>
      <c r="D175" s="53" t="s">
        <v>195</v>
      </c>
      <c r="E175" s="17" t="s">
        <v>201</v>
      </c>
      <c r="F175" s="53">
        <v>-4.0464564999999997</v>
      </c>
      <c r="G175" s="53">
        <v>50.313322999999997</v>
      </c>
      <c r="H175" s="207">
        <v>43294</v>
      </c>
      <c r="I175" s="53" t="s">
        <v>1086</v>
      </c>
      <c r="J175" s="53" t="s">
        <v>110</v>
      </c>
      <c r="K175" s="53" t="s">
        <v>1087</v>
      </c>
      <c r="L175" s="17" t="s">
        <v>1088</v>
      </c>
      <c r="M175" s="17" t="s">
        <v>1090</v>
      </c>
      <c r="N175" s="17" t="s">
        <v>1089</v>
      </c>
      <c r="O175" s="17">
        <v>650</v>
      </c>
      <c r="T175" s="207">
        <v>43295</v>
      </c>
      <c r="U175" s="17" t="s">
        <v>1086</v>
      </c>
      <c r="V175" s="17" t="s">
        <v>110</v>
      </c>
      <c r="W175" s="53" t="s">
        <v>1087</v>
      </c>
      <c r="AK175" s="11" t="s">
        <v>1213</v>
      </c>
      <c r="AO175" s="11" t="s">
        <v>1103</v>
      </c>
      <c r="AR175" s="11" t="str">
        <f>_xlfn.XLOOKUP(C175,'[1]Sighting Form'!$C:$C,'[1]Sighting Form'!$AK:$AK)</f>
        <v>T</v>
      </c>
    </row>
    <row r="176" spans="3:44" x14ac:dyDescent="0.25">
      <c r="C176" s="53" t="s">
        <v>377</v>
      </c>
      <c r="D176" s="53" t="s">
        <v>195</v>
      </c>
      <c r="E176" s="17" t="s">
        <v>201</v>
      </c>
      <c r="F176" s="53">
        <v>-4.0464564999999997</v>
      </c>
      <c r="G176" s="53">
        <v>50.313322999999997</v>
      </c>
      <c r="H176" s="207">
        <v>43294</v>
      </c>
      <c r="I176" s="53" t="s">
        <v>1086</v>
      </c>
      <c r="J176" s="53" t="s">
        <v>110</v>
      </c>
      <c r="K176" s="53" t="s">
        <v>1087</v>
      </c>
      <c r="L176" s="17" t="s">
        <v>1088</v>
      </c>
      <c r="M176" s="17" t="s">
        <v>1090</v>
      </c>
      <c r="N176" s="17" t="s">
        <v>1089</v>
      </c>
      <c r="O176" s="17">
        <v>650</v>
      </c>
      <c r="T176" s="207">
        <v>43295</v>
      </c>
      <c r="U176" s="17" t="s">
        <v>1086</v>
      </c>
      <c r="V176" s="17" t="s">
        <v>110</v>
      </c>
      <c r="W176" s="53" t="s">
        <v>1087</v>
      </c>
      <c r="AK176" s="11" t="s">
        <v>1218</v>
      </c>
      <c r="AO176" s="11" t="s">
        <v>1102</v>
      </c>
      <c r="AR176" s="11" t="str">
        <f>_xlfn.XLOOKUP(C176,'[1]Sighting Form'!$C:$C,'[1]Sighting Form'!$AK:$AK)</f>
        <v>T</v>
      </c>
    </row>
    <row r="177" spans="3:44" x14ac:dyDescent="0.25">
      <c r="C177" s="53" t="s">
        <v>378</v>
      </c>
      <c r="D177" s="53" t="s">
        <v>195</v>
      </c>
      <c r="E177" s="17" t="s">
        <v>201</v>
      </c>
      <c r="F177" s="53">
        <v>-4.0464564999999997</v>
      </c>
      <c r="G177" s="53">
        <v>50.313322999999997</v>
      </c>
      <c r="H177" s="207">
        <v>43294</v>
      </c>
      <c r="I177" s="53" t="s">
        <v>1086</v>
      </c>
      <c r="J177" s="53" t="s">
        <v>110</v>
      </c>
      <c r="K177" s="53" t="s">
        <v>1087</v>
      </c>
      <c r="L177" s="17" t="s">
        <v>1088</v>
      </c>
      <c r="M177" s="17" t="s">
        <v>1090</v>
      </c>
      <c r="N177" s="17" t="s">
        <v>1089</v>
      </c>
      <c r="O177" s="17">
        <v>650</v>
      </c>
      <c r="T177" s="207">
        <v>43295</v>
      </c>
      <c r="U177" s="17" t="s">
        <v>1086</v>
      </c>
      <c r="V177" s="17" t="s">
        <v>110</v>
      </c>
      <c r="W177" s="53" t="s">
        <v>1087</v>
      </c>
      <c r="AK177" s="11" t="s">
        <v>1218</v>
      </c>
      <c r="AO177" s="11" t="s">
        <v>1102</v>
      </c>
      <c r="AR177" s="11" t="str">
        <f>_xlfn.XLOOKUP(C177,'[1]Sighting Form'!$C:$C,'[1]Sighting Form'!$AK:$AK)</f>
        <v>T</v>
      </c>
    </row>
    <row r="178" spans="3:44" x14ac:dyDescent="0.25">
      <c r="C178" s="53" t="s">
        <v>379</v>
      </c>
      <c r="D178" s="53" t="s">
        <v>195</v>
      </c>
      <c r="E178" s="17" t="s">
        <v>201</v>
      </c>
      <c r="F178" s="53">
        <v>-4.0464564999999997</v>
      </c>
      <c r="G178" s="53">
        <v>50.313322999999997</v>
      </c>
      <c r="H178" s="207">
        <v>43294</v>
      </c>
      <c r="I178" s="53" t="s">
        <v>1086</v>
      </c>
      <c r="J178" s="53" t="s">
        <v>110</v>
      </c>
      <c r="K178" s="53" t="s">
        <v>1087</v>
      </c>
      <c r="L178" s="17" t="s">
        <v>1088</v>
      </c>
      <c r="M178" s="17" t="s">
        <v>1090</v>
      </c>
      <c r="N178" s="17" t="s">
        <v>1089</v>
      </c>
      <c r="O178" s="17">
        <v>650</v>
      </c>
      <c r="T178" s="207">
        <v>43295</v>
      </c>
      <c r="U178" s="17" t="s">
        <v>1086</v>
      </c>
      <c r="V178" s="17" t="s">
        <v>110</v>
      </c>
      <c r="W178" s="53" t="s">
        <v>1087</v>
      </c>
      <c r="AK178" s="11" t="s">
        <v>1227</v>
      </c>
      <c r="AO178" s="11" t="s">
        <v>1131</v>
      </c>
      <c r="AR178" s="11" t="str">
        <f>_xlfn.XLOOKUP(C178,'[1]Sighting Form'!$C:$C,'[1]Sighting Form'!$AK:$AK)</f>
        <v>T</v>
      </c>
    </row>
    <row r="179" spans="3:44" x14ac:dyDescent="0.25">
      <c r="C179" s="53" t="s">
        <v>380</v>
      </c>
      <c r="D179" s="53" t="s">
        <v>195</v>
      </c>
      <c r="E179" s="17" t="s">
        <v>201</v>
      </c>
      <c r="F179" s="53">
        <v>-4.0464564999999997</v>
      </c>
      <c r="G179" s="53">
        <v>50.313322999999997</v>
      </c>
      <c r="H179" s="207">
        <v>43294</v>
      </c>
      <c r="I179" s="53" t="s">
        <v>1086</v>
      </c>
      <c r="J179" s="53" t="s">
        <v>110</v>
      </c>
      <c r="K179" s="53" t="s">
        <v>1087</v>
      </c>
      <c r="L179" s="17" t="s">
        <v>1088</v>
      </c>
      <c r="M179" s="17" t="s">
        <v>1090</v>
      </c>
      <c r="N179" s="17" t="s">
        <v>1089</v>
      </c>
      <c r="O179" s="17">
        <v>650</v>
      </c>
      <c r="T179" s="207">
        <v>43295</v>
      </c>
      <c r="U179" s="17" t="s">
        <v>1086</v>
      </c>
      <c r="V179" s="17" t="s">
        <v>110</v>
      </c>
      <c r="W179" s="53" t="s">
        <v>1087</v>
      </c>
      <c r="AK179" s="11" t="s">
        <v>1218</v>
      </c>
      <c r="AO179" s="11" t="s">
        <v>1117</v>
      </c>
      <c r="AR179" s="11" t="str">
        <f>_xlfn.XLOOKUP(C179,'[1]Sighting Form'!$C:$C,'[1]Sighting Form'!$AK:$AK)</f>
        <v>T</v>
      </c>
    </row>
    <row r="180" spans="3:44" x14ac:dyDescent="0.25">
      <c r="C180" s="53" t="s">
        <v>381</v>
      </c>
      <c r="D180" s="53" t="s">
        <v>195</v>
      </c>
      <c r="E180" s="17" t="s">
        <v>201</v>
      </c>
      <c r="F180" s="53">
        <v>-4.0464564999999997</v>
      </c>
      <c r="G180" s="53">
        <v>50.313322999999997</v>
      </c>
      <c r="H180" s="207">
        <v>43294</v>
      </c>
      <c r="I180" s="53" t="s">
        <v>1086</v>
      </c>
      <c r="J180" s="53" t="s">
        <v>110</v>
      </c>
      <c r="K180" s="53" t="s">
        <v>1087</v>
      </c>
      <c r="L180" s="17" t="s">
        <v>1088</v>
      </c>
      <c r="M180" s="17" t="s">
        <v>1090</v>
      </c>
      <c r="N180" s="17" t="s">
        <v>1089</v>
      </c>
      <c r="O180" s="17">
        <v>650</v>
      </c>
      <c r="T180" s="207">
        <v>43295</v>
      </c>
      <c r="U180" s="17" t="s">
        <v>1086</v>
      </c>
      <c r="V180" s="17" t="s">
        <v>110</v>
      </c>
      <c r="W180" s="53" t="s">
        <v>1087</v>
      </c>
      <c r="AK180" s="11" t="s">
        <v>1218</v>
      </c>
      <c r="AO180" s="11" t="s">
        <v>1102</v>
      </c>
      <c r="AR180" s="11" t="str">
        <f>_xlfn.XLOOKUP(C180,'[1]Sighting Form'!$C:$C,'[1]Sighting Form'!$AK:$AK)</f>
        <v>T</v>
      </c>
    </row>
    <row r="181" spans="3:44" x14ac:dyDescent="0.25">
      <c r="C181" s="53" t="s">
        <v>382</v>
      </c>
      <c r="D181" s="53" t="s">
        <v>195</v>
      </c>
      <c r="E181" s="17" t="s">
        <v>201</v>
      </c>
      <c r="F181" s="53">
        <v>-4.0464564999999997</v>
      </c>
      <c r="G181" s="53">
        <v>50.313322999999997</v>
      </c>
      <c r="H181" s="207">
        <v>43294</v>
      </c>
      <c r="I181" s="53" t="s">
        <v>1086</v>
      </c>
      <c r="J181" s="53" t="s">
        <v>110</v>
      </c>
      <c r="K181" s="53" t="s">
        <v>1087</v>
      </c>
      <c r="L181" s="17" t="s">
        <v>1088</v>
      </c>
      <c r="M181" s="17" t="s">
        <v>1090</v>
      </c>
      <c r="N181" s="17" t="s">
        <v>1089</v>
      </c>
      <c r="O181" s="17">
        <v>650</v>
      </c>
      <c r="T181" s="207">
        <v>43295</v>
      </c>
      <c r="U181" s="17" t="s">
        <v>1086</v>
      </c>
      <c r="V181" s="17" t="s">
        <v>110</v>
      </c>
      <c r="W181" s="53" t="s">
        <v>1087</v>
      </c>
      <c r="AK181" s="11" t="s">
        <v>1218</v>
      </c>
      <c r="AO181" s="11" t="s">
        <v>1099</v>
      </c>
      <c r="AR181" s="11" t="str">
        <f>_xlfn.XLOOKUP(C181,'[1]Sighting Form'!$C:$C,'[1]Sighting Form'!$AK:$AK)</f>
        <v>T</v>
      </c>
    </row>
    <row r="182" spans="3:44" x14ac:dyDescent="0.25">
      <c r="C182" s="53" t="s">
        <v>383</v>
      </c>
      <c r="D182" s="53" t="s">
        <v>195</v>
      </c>
      <c r="E182" s="17" t="s">
        <v>201</v>
      </c>
      <c r="F182" s="53">
        <v>-4.0464564999999997</v>
      </c>
      <c r="G182" s="53">
        <v>50.313322999999997</v>
      </c>
      <c r="H182" s="207">
        <v>43294</v>
      </c>
      <c r="I182" s="53" t="s">
        <v>1086</v>
      </c>
      <c r="J182" s="53" t="s">
        <v>110</v>
      </c>
      <c r="K182" s="53" t="s">
        <v>1087</v>
      </c>
      <c r="L182" s="17" t="s">
        <v>1088</v>
      </c>
      <c r="M182" s="17" t="s">
        <v>1090</v>
      </c>
      <c r="N182" s="17" t="s">
        <v>1089</v>
      </c>
      <c r="O182" s="17">
        <v>650</v>
      </c>
      <c r="T182" s="207">
        <v>43295</v>
      </c>
      <c r="U182" s="17" t="s">
        <v>1086</v>
      </c>
      <c r="V182" s="17" t="s">
        <v>110</v>
      </c>
      <c r="W182" s="53" t="s">
        <v>1087</v>
      </c>
      <c r="AK182" s="11" t="s">
        <v>1218</v>
      </c>
      <c r="AO182" s="11" t="s">
        <v>1099</v>
      </c>
      <c r="AR182" s="11" t="str">
        <f>_xlfn.XLOOKUP(C182,'[1]Sighting Form'!$C:$C,'[1]Sighting Form'!$AK:$AK)</f>
        <v>T</v>
      </c>
    </row>
    <row r="183" spans="3:44" x14ac:dyDescent="0.25">
      <c r="C183" s="53" t="s">
        <v>384</v>
      </c>
      <c r="D183" s="53" t="s">
        <v>195</v>
      </c>
      <c r="E183" s="17" t="s">
        <v>201</v>
      </c>
      <c r="F183" s="53">
        <v>-4.0464564999999997</v>
      </c>
      <c r="G183" s="53">
        <v>50.313322999999997</v>
      </c>
      <c r="H183" s="207">
        <v>43294</v>
      </c>
      <c r="I183" s="53" t="s">
        <v>1086</v>
      </c>
      <c r="J183" s="53" t="s">
        <v>110</v>
      </c>
      <c r="K183" s="53" t="s">
        <v>1087</v>
      </c>
      <c r="L183" s="17" t="s">
        <v>1088</v>
      </c>
      <c r="M183" s="17" t="s">
        <v>1090</v>
      </c>
      <c r="N183" s="17" t="s">
        <v>1089</v>
      </c>
      <c r="O183" s="17">
        <v>650</v>
      </c>
      <c r="T183" s="207">
        <v>43295</v>
      </c>
      <c r="U183" s="17" t="s">
        <v>1086</v>
      </c>
      <c r="V183" s="17" t="s">
        <v>110</v>
      </c>
      <c r="W183" s="53" t="s">
        <v>1087</v>
      </c>
      <c r="AK183" s="11" t="s">
        <v>1208</v>
      </c>
      <c r="AO183" s="11" t="s">
        <v>1121</v>
      </c>
      <c r="AR183" s="11" t="str">
        <f>_xlfn.XLOOKUP(C183,'[1]Sighting Form'!$C:$C,'[1]Sighting Form'!$AK:$AK)</f>
        <v>T</v>
      </c>
    </row>
    <row r="184" spans="3:44" x14ac:dyDescent="0.25">
      <c r="C184" s="53" t="s">
        <v>385</v>
      </c>
      <c r="D184" s="53" t="s">
        <v>195</v>
      </c>
      <c r="E184" s="17" t="s">
        <v>201</v>
      </c>
      <c r="F184" s="53">
        <v>-4.0464564999999997</v>
      </c>
      <c r="G184" s="53">
        <v>50.313322999999997</v>
      </c>
      <c r="H184" s="207">
        <v>43294</v>
      </c>
      <c r="I184" s="53" t="s">
        <v>1086</v>
      </c>
      <c r="J184" s="53" t="s">
        <v>110</v>
      </c>
      <c r="K184" s="53" t="s">
        <v>1087</v>
      </c>
      <c r="L184" s="17" t="s">
        <v>1088</v>
      </c>
      <c r="M184" s="17" t="s">
        <v>1090</v>
      </c>
      <c r="N184" s="17" t="s">
        <v>1089</v>
      </c>
      <c r="O184" s="17">
        <v>650</v>
      </c>
      <c r="T184" s="207">
        <v>43295</v>
      </c>
      <c r="U184" s="17" t="s">
        <v>1086</v>
      </c>
      <c r="V184" s="17" t="s">
        <v>110</v>
      </c>
      <c r="W184" s="53" t="s">
        <v>1087</v>
      </c>
      <c r="AK184" s="11" t="s">
        <v>1208</v>
      </c>
      <c r="AR184" s="11" t="str">
        <f>_xlfn.XLOOKUP(C184,'[1]Sighting Form'!$C:$C,'[1]Sighting Form'!$AK:$AK)</f>
        <v>T</v>
      </c>
    </row>
    <row r="185" spans="3:44" x14ac:dyDescent="0.25">
      <c r="C185" s="53" t="s">
        <v>386</v>
      </c>
      <c r="D185" s="53" t="s">
        <v>195</v>
      </c>
      <c r="E185" s="17" t="s">
        <v>201</v>
      </c>
      <c r="F185" s="53">
        <v>-4.0464564999999997</v>
      </c>
      <c r="G185" s="53">
        <v>50.313322999999997</v>
      </c>
      <c r="H185" s="207">
        <v>43294</v>
      </c>
      <c r="I185" s="53" t="s">
        <v>1086</v>
      </c>
      <c r="J185" s="53" t="s">
        <v>110</v>
      </c>
      <c r="K185" s="53" t="s">
        <v>1087</v>
      </c>
      <c r="L185" s="17" t="s">
        <v>1088</v>
      </c>
      <c r="M185" s="17" t="s">
        <v>1090</v>
      </c>
      <c r="N185" s="17" t="s">
        <v>1089</v>
      </c>
      <c r="O185" s="17">
        <v>650</v>
      </c>
      <c r="T185" s="207">
        <v>43295</v>
      </c>
      <c r="U185" s="17" t="s">
        <v>1086</v>
      </c>
      <c r="V185" s="17" t="s">
        <v>110</v>
      </c>
      <c r="W185" s="53" t="s">
        <v>1087</v>
      </c>
      <c r="AK185" s="11" t="s">
        <v>1209</v>
      </c>
      <c r="AO185" s="11" t="s">
        <v>1094</v>
      </c>
      <c r="AR185" s="11" t="str">
        <f>_xlfn.XLOOKUP(C185,'[1]Sighting Form'!$C:$C,'[1]Sighting Form'!$AK:$AK)</f>
        <v>M</v>
      </c>
    </row>
    <row r="186" spans="3:44" x14ac:dyDescent="0.25">
      <c r="C186" s="53" t="s">
        <v>387</v>
      </c>
      <c r="D186" s="53" t="s">
        <v>195</v>
      </c>
      <c r="E186" s="17" t="s">
        <v>201</v>
      </c>
      <c r="F186" s="53">
        <v>-4.0464564999999997</v>
      </c>
      <c r="G186" s="53">
        <v>50.313322999999997</v>
      </c>
      <c r="H186" s="207">
        <v>43294</v>
      </c>
      <c r="I186" s="53" t="s">
        <v>1086</v>
      </c>
      <c r="J186" s="53" t="s">
        <v>110</v>
      </c>
      <c r="K186" s="53" t="s">
        <v>1087</v>
      </c>
      <c r="L186" s="17" t="s">
        <v>1088</v>
      </c>
      <c r="M186" s="17" t="s">
        <v>1090</v>
      </c>
      <c r="N186" s="17" t="s">
        <v>1089</v>
      </c>
      <c r="O186" s="17">
        <v>650</v>
      </c>
      <c r="T186" s="207">
        <v>43295</v>
      </c>
      <c r="U186" s="17" t="s">
        <v>1086</v>
      </c>
      <c r="V186" s="17" t="s">
        <v>110</v>
      </c>
      <c r="W186" s="53" t="s">
        <v>1087</v>
      </c>
      <c r="AK186" s="11" t="s">
        <v>1213</v>
      </c>
      <c r="AO186" s="11" t="s">
        <v>1132</v>
      </c>
      <c r="AR186" s="11" t="str">
        <f>_xlfn.XLOOKUP(C186,'[1]Sighting Form'!$C:$C,'[1]Sighting Form'!$AK:$AK)</f>
        <v>T</v>
      </c>
    </row>
    <row r="187" spans="3:44" x14ac:dyDescent="0.25">
      <c r="C187" s="53" t="s">
        <v>388</v>
      </c>
      <c r="D187" s="53" t="s">
        <v>195</v>
      </c>
      <c r="E187" s="17" t="s">
        <v>201</v>
      </c>
      <c r="F187" s="53">
        <v>-4.0464564999999997</v>
      </c>
      <c r="G187" s="53">
        <v>50.313322999999997</v>
      </c>
      <c r="H187" s="207">
        <v>43294</v>
      </c>
      <c r="I187" s="53" t="s">
        <v>1086</v>
      </c>
      <c r="J187" s="53" t="s">
        <v>110</v>
      </c>
      <c r="K187" s="53" t="s">
        <v>1087</v>
      </c>
      <c r="L187" s="17" t="s">
        <v>1088</v>
      </c>
      <c r="M187" s="17" t="s">
        <v>1090</v>
      </c>
      <c r="N187" s="17" t="s">
        <v>1089</v>
      </c>
      <c r="O187" s="17">
        <v>650</v>
      </c>
      <c r="T187" s="207">
        <v>43295</v>
      </c>
      <c r="U187" s="17" t="s">
        <v>1086</v>
      </c>
      <c r="V187" s="17" t="s">
        <v>110</v>
      </c>
      <c r="W187" s="53" t="s">
        <v>1087</v>
      </c>
      <c r="AK187" s="11" t="s">
        <v>1215</v>
      </c>
      <c r="AO187" s="11" t="s">
        <v>1096</v>
      </c>
      <c r="AR187" s="11" t="str">
        <f>_xlfn.XLOOKUP(C187,'[1]Sighting Form'!$C:$C,'[1]Sighting Form'!$AK:$AK)</f>
        <v>T</v>
      </c>
    </row>
    <row r="188" spans="3:44" x14ac:dyDescent="0.25">
      <c r="C188" s="53" t="s">
        <v>389</v>
      </c>
      <c r="D188" s="53" t="s">
        <v>195</v>
      </c>
      <c r="E188" s="17" t="s">
        <v>201</v>
      </c>
      <c r="F188" s="53">
        <v>-4.0464564999999997</v>
      </c>
      <c r="G188" s="53">
        <v>50.313322999999997</v>
      </c>
      <c r="H188" s="207">
        <v>43294</v>
      </c>
      <c r="I188" s="53" t="s">
        <v>1086</v>
      </c>
      <c r="J188" s="53" t="s">
        <v>110</v>
      </c>
      <c r="K188" s="53" t="s">
        <v>1087</v>
      </c>
      <c r="L188" s="17" t="s">
        <v>1088</v>
      </c>
      <c r="M188" s="17" t="s">
        <v>1090</v>
      </c>
      <c r="N188" s="17" t="s">
        <v>1089</v>
      </c>
      <c r="O188" s="17">
        <v>650</v>
      </c>
      <c r="T188" s="207">
        <v>43295</v>
      </c>
      <c r="U188" s="17" t="s">
        <v>1086</v>
      </c>
      <c r="V188" s="17" t="s">
        <v>110</v>
      </c>
      <c r="W188" s="53" t="s">
        <v>1087</v>
      </c>
      <c r="AK188" s="11" t="s">
        <v>1218</v>
      </c>
      <c r="AO188" s="11" t="s">
        <v>1099</v>
      </c>
      <c r="AR188" s="11" t="str">
        <f>_xlfn.XLOOKUP(C188,'[1]Sighting Form'!$C:$C,'[1]Sighting Form'!$AK:$AK)</f>
        <v>T</v>
      </c>
    </row>
    <row r="189" spans="3:44" x14ac:dyDescent="0.25">
      <c r="C189" s="53" t="s">
        <v>390</v>
      </c>
      <c r="D189" s="53" t="s">
        <v>195</v>
      </c>
      <c r="E189" s="17" t="s">
        <v>201</v>
      </c>
      <c r="F189" s="53">
        <v>-4.0464564999999997</v>
      </c>
      <c r="G189" s="53">
        <v>50.313322999999997</v>
      </c>
      <c r="H189" s="207">
        <v>43294</v>
      </c>
      <c r="I189" s="53" t="s">
        <v>1086</v>
      </c>
      <c r="J189" s="53" t="s">
        <v>110</v>
      </c>
      <c r="K189" s="53" t="s">
        <v>1087</v>
      </c>
      <c r="L189" s="17" t="s">
        <v>1088</v>
      </c>
      <c r="M189" s="17" t="s">
        <v>1090</v>
      </c>
      <c r="N189" s="17" t="s">
        <v>1089</v>
      </c>
      <c r="O189" s="17">
        <v>650</v>
      </c>
      <c r="T189" s="207">
        <v>43295</v>
      </c>
      <c r="U189" s="17" t="s">
        <v>1086</v>
      </c>
      <c r="V189" s="17" t="s">
        <v>110</v>
      </c>
      <c r="W189" s="53" t="s">
        <v>1087</v>
      </c>
      <c r="AK189" s="11" t="s">
        <v>1209</v>
      </c>
      <c r="AR189" s="11" t="str">
        <f>_xlfn.XLOOKUP(C189,'[1]Sighting Form'!$C:$C,'[1]Sighting Form'!$AK:$AK)</f>
        <v>T</v>
      </c>
    </row>
    <row r="190" spans="3:44" x14ac:dyDescent="0.25">
      <c r="C190" s="53" t="s">
        <v>391</v>
      </c>
      <c r="D190" s="53" t="s">
        <v>195</v>
      </c>
      <c r="E190" s="17" t="s">
        <v>201</v>
      </c>
      <c r="F190" s="53">
        <v>-4.0464564999999997</v>
      </c>
      <c r="G190" s="53">
        <v>50.313322999999997</v>
      </c>
      <c r="H190" s="207">
        <v>43294</v>
      </c>
      <c r="I190" s="53" t="s">
        <v>1086</v>
      </c>
      <c r="J190" s="53" t="s">
        <v>110</v>
      </c>
      <c r="K190" s="53" t="s">
        <v>1087</v>
      </c>
      <c r="L190" s="17" t="s">
        <v>1088</v>
      </c>
      <c r="M190" s="17" t="s">
        <v>1090</v>
      </c>
      <c r="N190" s="17" t="s">
        <v>1089</v>
      </c>
      <c r="O190" s="17">
        <v>650</v>
      </c>
      <c r="T190" s="207">
        <v>43295</v>
      </c>
      <c r="U190" s="17" t="s">
        <v>1086</v>
      </c>
      <c r="V190" s="17" t="s">
        <v>110</v>
      </c>
      <c r="W190" s="53" t="s">
        <v>1087</v>
      </c>
      <c r="AK190" s="11" t="s">
        <v>1209</v>
      </c>
      <c r="AR190" s="11" t="str">
        <f>_xlfn.XLOOKUP(C190,'[1]Sighting Form'!$C:$C,'[1]Sighting Form'!$AK:$AK)</f>
        <v>T</v>
      </c>
    </row>
    <row r="191" spans="3:44" x14ac:dyDescent="0.25">
      <c r="C191" s="53" t="s">
        <v>392</v>
      </c>
      <c r="D191" s="53" t="s">
        <v>195</v>
      </c>
      <c r="E191" s="17" t="s">
        <v>201</v>
      </c>
      <c r="F191" s="53">
        <v>-4.0464564999999997</v>
      </c>
      <c r="G191" s="53">
        <v>50.313322999999997</v>
      </c>
      <c r="H191" s="207">
        <v>43294</v>
      </c>
      <c r="I191" s="53" t="s">
        <v>1086</v>
      </c>
      <c r="J191" s="53" t="s">
        <v>110</v>
      </c>
      <c r="K191" s="53" t="s">
        <v>1087</v>
      </c>
      <c r="L191" s="17" t="s">
        <v>1088</v>
      </c>
      <c r="M191" s="17" t="s">
        <v>1090</v>
      </c>
      <c r="N191" s="17" t="s">
        <v>1089</v>
      </c>
      <c r="O191" s="17">
        <v>650</v>
      </c>
      <c r="T191" s="207">
        <v>43295</v>
      </c>
      <c r="U191" s="17" t="s">
        <v>1086</v>
      </c>
      <c r="V191" s="17" t="s">
        <v>110</v>
      </c>
      <c r="W191" s="53" t="s">
        <v>1087</v>
      </c>
      <c r="AK191" s="11" t="s">
        <v>1223</v>
      </c>
      <c r="AO191" s="11" t="s">
        <v>1092</v>
      </c>
      <c r="AR191" s="11" t="str">
        <f>_xlfn.XLOOKUP(C191,'[1]Sighting Form'!$C:$C,'[1]Sighting Form'!$AK:$AK)</f>
        <v>M</v>
      </c>
    </row>
    <row r="192" spans="3:44" x14ac:dyDescent="0.25">
      <c r="C192" s="53" t="s">
        <v>393</v>
      </c>
      <c r="D192" s="53" t="s">
        <v>195</v>
      </c>
      <c r="E192" s="17" t="s">
        <v>201</v>
      </c>
      <c r="F192" s="53">
        <v>-4.0464564999999997</v>
      </c>
      <c r="G192" s="53">
        <v>50.313322999999997</v>
      </c>
      <c r="H192" s="207">
        <v>43294</v>
      </c>
      <c r="I192" s="53" t="s">
        <v>1086</v>
      </c>
      <c r="J192" s="53" t="s">
        <v>110</v>
      </c>
      <c r="K192" s="53" t="s">
        <v>1087</v>
      </c>
      <c r="L192" s="17" t="s">
        <v>1088</v>
      </c>
      <c r="M192" s="17" t="s">
        <v>1090</v>
      </c>
      <c r="N192" s="17" t="s">
        <v>1089</v>
      </c>
      <c r="O192" s="17">
        <v>650</v>
      </c>
      <c r="T192" s="207">
        <v>43295</v>
      </c>
      <c r="U192" s="17" t="s">
        <v>1086</v>
      </c>
      <c r="V192" s="17" t="s">
        <v>110</v>
      </c>
      <c r="W192" s="53" t="s">
        <v>1087</v>
      </c>
      <c r="AK192" s="11" t="s">
        <v>1228</v>
      </c>
      <c r="AO192" s="11" t="s">
        <v>1114</v>
      </c>
      <c r="AR192" s="11" t="str">
        <f>_xlfn.XLOOKUP(C192,'[1]Sighting Form'!$C:$C,'[1]Sighting Form'!$AK:$AK)</f>
        <v>M</v>
      </c>
    </row>
    <row r="193" spans="3:44" x14ac:dyDescent="0.25">
      <c r="C193" s="53" t="s">
        <v>394</v>
      </c>
      <c r="D193" s="53" t="s">
        <v>195</v>
      </c>
      <c r="E193" s="17" t="s">
        <v>201</v>
      </c>
      <c r="F193" s="53">
        <v>-4.0464564999999997</v>
      </c>
      <c r="G193" s="53">
        <v>50.313322999999997</v>
      </c>
      <c r="H193" s="207">
        <v>43294</v>
      </c>
      <c r="I193" s="53" t="s">
        <v>1086</v>
      </c>
      <c r="J193" s="53" t="s">
        <v>110</v>
      </c>
      <c r="K193" s="53" t="s">
        <v>1087</v>
      </c>
      <c r="L193" s="17" t="s">
        <v>1088</v>
      </c>
      <c r="M193" s="17" t="s">
        <v>1090</v>
      </c>
      <c r="N193" s="17" t="s">
        <v>1089</v>
      </c>
      <c r="O193" s="17">
        <v>650</v>
      </c>
      <c r="T193" s="207">
        <v>43295</v>
      </c>
      <c r="U193" s="17" t="s">
        <v>1086</v>
      </c>
      <c r="V193" s="17" t="s">
        <v>110</v>
      </c>
      <c r="W193" s="53" t="s">
        <v>1087</v>
      </c>
      <c r="AK193" s="11" t="s">
        <v>1212</v>
      </c>
      <c r="AO193" s="11" t="s">
        <v>1096</v>
      </c>
      <c r="AR193" s="11" t="str">
        <f>_xlfn.XLOOKUP(C193,'[1]Sighting Form'!$C:$C,'[1]Sighting Form'!$AK:$AK)</f>
        <v>M</v>
      </c>
    </row>
    <row r="194" spans="3:44" x14ac:dyDescent="0.25">
      <c r="C194" s="53" t="s">
        <v>395</v>
      </c>
      <c r="D194" s="53" t="s">
        <v>195</v>
      </c>
      <c r="E194" s="17" t="s">
        <v>201</v>
      </c>
      <c r="F194" s="53">
        <v>-4.0464564999999997</v>
      </c>
      <c r="G194" s="53">
        <v>50.313322999999997</v>
      </c>
      <c r="H194" s="207">
        <v>43294</v>
      </c>
      <c r="I194" s="53" t="s">
        <v>1086</v>
      </c>
      <c r="J194" s="53" t="s">
        <v>110</v>
      </c>
      <c r="K194" s="53" t="s">
        <v>1087</v>
      </c>
      <c r="L194" s="17" t="s">
        <v>1088</v>
      </c>
      <c r="M194" s="17" t="s">
        <v>1090</v>
      </c>
      <c r="N194" s="17" t="s">
        <v>1089</v>
      </c>
      <c r="O194" s="17">
        <v>650</v>
      </c>
      <c r="T194" s="207">
        <v>43295</v>
      </c>
      <c r="U194" s="17" t="s">
        <v>1086</v>
      </c>
      <c r="V194" s="17" t="s">
        <v>110</v>
      </c>
      <c r="W194" s="53" t="s">
        <v>1087</v>
      </c>
      <c r="AK194" s="11" t="s">
        <v>1215</v>
      </c>
      <c r="AO194" s="11" t="s">
        <v>1107</v>
      </c>
      <c r="AR194" s="11" t="str">
        <f>_xlfn.XLOOKUP(C194,'[1]Sighting Form'!$C:$C,'[1]Sighting Form'!$AK:$AK)</f>
        <v>T</v>
      </c>
    </row>
    <row r="195" spans="3:44" x14ac:dyDescent="0.25">
      <c r="C195" s="53" t="s">
        <v>396</v>
      </c>
      <c r="D195" s="53" t="s">
        <v>195</v>
      </c>
      <c r="E195" s="17" t="s">
        <v>201</v>
      </c>
      <c r="F195" s="53">
        <v>-4.0464564999999997</v>
      </c>
      <c r="G195" s="53">
        <v>50.313322999999997</v>
      </c>
      <c r="H195" s="207">
        <v>43294</v>
      </c>
      <c r="I195" s="53" t="s">
        <v>1086</v>
      </c>
      <c r="J195" s="53" t="s">
        <v>110</v>
      </c>
      <c r="K195" s="53" t="s">
        <v>1087</v>
      </c>
      <c r="L195" s="17" t="s">
        <v>1088</v>
      </c>
      <c r="M195" s="17" t="s">
        <v>1090</v>
      </c>
      <c r="N195" s="17" t="s">
        <v>1089</v>
      </c>
      <c r="O195" s="17">
        <v>650</v>
      </c>
      <c r="T195" s="207">
        <v>43295</v>
      </c>
      <c r="U195" s="17" t="s">
        <v>1086</v>
      </c>
      <c r="V195" s="17" t="s">
        <v>110</v>
      </c>
      <c r="W195" s="53" t="s">
        <v>1087</v>
      </c>
      <c r="AK195" s="11" t="s">
        <v>1206</v>
      </c>
      <c r="AR195" s="11" t="str">
        <f>_xlfn.XLOOKUP(C195,'[1]Sighting Form'!$C:$C,'[1]Sighting Form'!$AK:$AK)</f>
        <v>F</v>
      </c>
    </row>
    <row r="196" spans="3:44" x14ac:dyDescent="0.25">
      <c r="C196" s="53" t="s">
        <v>397</v>
      </c>
      <c r="D196" s="53" t="s">
        <v>195</v>
      </c>
      <c r="E196" s="17" t="s">
        <v>201</v>
      </c>
      <c r="F196" s="53">
        <v>-4.0464564999999997</v>
      </c>
      <c r="G196" s="53">
        <v>50.313322999999997</v>
      </c>
      <c r="H196" s="207">
        <v>43294</v>
      </c>
      <c r="I196" s="53" t="s">
        <v>1086</v>
      </c>
      <c r="J196" s="53" t="s">
        <v>110</v>
      </c>
      <c r="K196" s="53" t="s">
        <v>1087</v>
      </c>
      <c r="L196" s="17" t="s">
        <v>1088</v>
      </c>
      <c r="M196" s="17" t="s">
        <v>1090</v>
      </c>
      <c r="N196" s="17" t="s">
        <v>1089</v>
      </c>
      <c r="O196" s="17">
        <v>650</v>
      </c>
      <c r="T196" s="207">
        <v>43295</v>
      </c>
      <c r="U196" s="17" t="s">
        <v>1086</v>
      </c>
      <c r="V196" s="17" t="s">
        <v>110</v>
      </c>
      <c r="W196" s="53" t="s">
        <v>1087</v>
      </c>
      <c r="AK196" s="11" t="s">
        <v>3186</v>
      </c>
      <c r="AR196" s="11" t="str">
        <f>_xlfn.XLOOKUP(C196,'[1]Sighting Form'!$C:$C,'[1]Sighting Form'!$AK:$AK)</f>
        <v>T</v>
      </c>
    </row>
    <row r="197" spans="3:44" x14ac:dyDescent="0.25">
      <c r="C197" s="53" t="s">
        <v>398</v>
      </c>
      <c r="D197" s="53" t="s">
        <v>195</v>
      </c>
      <c r="E197" s="17" t="s">
        <v>201</v>
      </c>
      <c r="F197" s="53">
        <v>-4.0464564999999997</v>
      </c>
      <c r="G197" s="53">
        <v>50.313322999999997</v>
      </c>
      <c r="H197" s="207">
        <v>43294</v>
      </c>
      <c r="I197" s="53" t="s">
        <v>1086</v>
      </c>
      <c r="J197" s="53" t="s">
        <v>110</v>
      </c>
      <c r="K197" s="53" t="s">
        <v>1087</v>
      </c>
      <c r="L197" s="17" t="s">
        <v>1088</v>
      </c>
      <c r="M197" s="17" t="s">
        <v>1090</v>
      </c>
      <c r="N197" s="17" t="s">
        <v>1089</v>
      </c>
      <c r="O197" s="17">
        <v>650</v>
      </c>
      <c r="T197" s="207">
        <v>43295</v>
      </c>
      <c r="U197" s="17" t="s">
        <v>1086</v>
      </c>
      <c r="V197" s="17" t="s">
        <v>110</v>
      </c>
      <c r="W197" s="53" t="s">
        <v>1087</v>
      </c>
      <c r="AK197" s="11" t="s">
        <v>1217</v>
      </c>
      <c r="AO197" s="11" t="s">
        <v>1112</v>
      </c>
      <c r="AR197" s="11" t="str">
        <f>_xlfn.XLOOKUP(C197,'[1]Sighting Form'!$C:$C,'[1]Sighting Form'!$AK:$AK)</f>
        <v>M</v>
      </c>
    </row>
    <row r="198" spans="3:44" x14ac:dyDescent="0.25">
      <c r="C198" s="53" t="s">
        <v>399</v>
      </c>
      <c r="D198" s="53" t="s">
        <v>195</v>
      </c>
      <c r="E198" s="17" t="s">
        <v>201</v>
      </c>
      <c r="F198" s="53">
        <v>-4.0464564999999997</v>
      </c>
      <c r="G198" s="53">
        <v>50.313322999999997</v>
      </c>
      <c r="H198" s="207">
        <v>43294</v>
      </c>
      <c r="I198" s="53" t="s">
        <v>1086</v>
      </c>
      <c r="J198" s="53" t="s">
        <v>110</v>
      </c>
      <c r="K198" s="53" t="s">
        <v>1087</v>
      </c>
      <c r="L198" s="17" t="s">
        <v>1088</v>
      </c>
      <c r="M198" s="17" t="s">
        <v>1090</v>
      </c>
      <c r="N198" s="17" t="s">
        <v>1089</v>
      </c>
      <c r="O198" s="17">
        <v>650</v>
      </c>
      <c r="T198" s="207">
        <v>43295</v>
      </c>
      <c r="U198" s="17" t="s">
        <v>1086</v>
      </c>
      <c r="V198" s="17" t="s">
        <v>110</v>
      </c>
      <c r="W198" s="53" t="s">
        <v>1087</v>
      </c>
      <c r="AK198" s="11" t="s">
        <v>3186</v>
      </c>
      <c r="AR198" s="11" t="str">
        <f>_xlfn.XLOOKUP(C198,'[1]Sighting Form'!$C:$C,'[1]Sighting Form'!$AK:$AK)</f>
        <v>T</v>
      </c>
    </row>
    <row r="199" spans="3:44" x14ac:dyDescent="0.25">
      <c r="C199" s="53" t="s">
        <v>400</v>
      </c>
      <c r="D199" s="53" t="s">
        <v>195</v>
      </c>
      <c r="E199" s="17" t="s">
        <v>201</v>
      </c>
      <c r="F199" s="53">
        <v>-4.0464564999999997</v>
      </c>
      <c r="G199" s="53">
        <v>50.313322999999997</v>
      </c>
      <c r="H199" s="207">
        <v>43294</v>
      </c>
      <c r="I199" s="53" t="s">
        <v>1086</v>
      </c>
      <c r="J199" s="53" t="s">
        <v>110</v>
      </c>
      <c r="K199" s="53" t="s">
        <v>1087</v>
      </c>
      <c r="L199" s="17" t="s">
        <v>1088</v>
      </c>
      <c r="M199" s="17" t="s">
        <v>1090</v>
      </c>
      <c r="N199" s="17" t="s">
        <v>1089</v>
      </c>
      <c r="O199" s="17">
        <v>650</v>
      </c>
      <c r="T199" s="207">
        <v>43295</v>
      </c>
      <c r="U199" s="17" t="s">
        <v>1086</v>
      </c>
      <c r="V199" s="17" t="s">
        <v>110</v>
      </c>
      <c r="W199" s="53" t="s">
        <v>1087</v>
      </c>
      <c r="AK199" s="11" t="s">
        <v>3186</v>
      </c>
      <c r="AR199" s="11" t="str">
        <f>_xlfn.XLOOKUP(C199,'[1]Sighting Form'!$C:$C,'[1]Sighting Form'!$AK:$AK)</f>
        <v>T</v>
      </c>
    </row>
    <row r="200" spans="3:44" x14ac:dyDescent="0.25">
      <c r="C200" s="53" t="s">
        <v>401</v>
      </c>
      <c r="D200" s="53" t="s">
        <v>195</v>
      </c>
      <c r="E200" s="17" t="s">
        <v>201</v>
      </c>
      <c r="F200" s="53">
        <v>-4.0464564999999997</v>
      </c>
      <c r="G200" s="53">
        <v>50.313322999999997</v>
      </c>
      <c r="H200" s="207">
        <v>43294</v>
      </c>
      <c r="I200" s="53" t="s">
        <v>1086</v>
      </c>
      <c r="J200" s="53" t="s">
        <v>110</v>
      </c>
      <c r="K200" s="53" t="s">
        <v>1087</v>
      </c>
      <c r="L200" s="17" t="s">
        <v>1088</v>
      </c>
      <c r="M200" s="17" t="s">
        <v>1090</v>
      </c>
      <c r="N200" s="17" t="s">
        <v>1089</v>
      </c>
      <c r="O200" s="17">
        <v>650</v>
      </c>
      <c r="T200" s="207">
        <v>43295</v>
      </c>
      <c r="U200" s="17" t="s">
        <v>1086</v>
      </c>
      <c r="V200" s="17" t="s">
        <v>110</v>
      </c>
      <c r="W200" s="53" t="s">
        <v>1087</v>
      </c>
      <c r="AK200" s="11" t="s">
        <v>1245</v>
      </c>
      <c r="AR200" s="11" t="str">
        <f>_xlfn.XLOOKUP(C200,'[1]Sighting Form'!$C:$C,'[1]Sighting Form'!$AK:$AK)</f>
        <v>T</v>
      </c>
    </row>
    <row r="201" spans="3:44" x14ac:dyDescent="0.25">
      <c r="C201" s="53" t="s">
        <v>402</v>
      </c>
      <c r="D201" s="53" t="s">
        <v>195</v>
      </c>
      <c r="E201" s="17" t="s">
        <v>201</v>
      </c>
      <c r="F201" s="53">
        <v>-4.0464564999999997</v>
      </c>
      <c r="G201" s="53">
        <v>50.313322999999997</v>
      </c>
      <c r="H201" s="207">
        <v>43294</v>
      </c>
      <c r="I201" s="53" t="s">
        <v>1086</v>
      </c>
      <c r="J201" s="53" t="s">
        <v>110</v>
      </c>
      <c r="K201" s="53" t="s">
        <v>1087</v>
      </c>
      <c r="L201" s="17" t="s">
        <v>1088</v>
      </c>
      <c r="M201" s="17" t="s">
        <v>1090</v>
      </c>
      <c r="N201" s="17" t="s">
        <v>1089</v>
      </c>
      <c r="O201" s="17">
        <v>650</v>
      </c>
      <c r="T201" s="207">
        <v>43295</v>
      </c>
      <c r="U201" s="17" t="s">
        <v>1086</v>
      </c>
      <c r="V201" s="17" t="s">
        <v>110</v>
      </c>
      <c r="W201" s="53" t="s">
        <v>1087</v>
      </c>
      <c r="AK201" s="11" t="s">
        <v>3186</v>
      </c>
      <c r="AR201" s="11" t="str">
        <f>_xlfn.XLOOKUP(C201,'[1]Sighting Form'!$C:$C,'[1]Sighting Form'!$AK:$AK)</f>
        <v>M</v>
      </c>
    </row>
    <row r="202" spans="3:44" x14ac:dyDescent="0.25">
      <c r="C202" s="53" t="s">
        <v>403</v>
      </c>
      <c r="D202" s="53" t="s">
        <v>195</v>
      </c>
      <c r="E202" s="17" t="s">
        <v>201</v>
      </c>
      <c r="F202" s="53">
        <v>-4.0464564999999997</v>
      </c>
      <c r="G202" s="53">
        <v>50.313322999999997</v>
      </c>
      <c r="H202" s="207">
        <v>43294</v>
      </c>
      <c r="I202" s="53" t="s">
        <v>1086</v>
      </c>
      <c r="J202" s="53" t="s">
        <v>110</v>
      </c>
      <c r="K202" s="53" t="s">
        <v>1087</v>
      </c>
      <c r="L202" s="17" t="s">
        <v>1088</v>
      </c>
      <c r="M202" s="17" t="s">
        <v>1090</v>
      </c>
      <c r="N202" s="17" t="s">
        <v>1089</v>
      </c>
      <c r="O202" s="17">
        <v>650</v>
      </c>
      <c r="T202" s="207">
        <v>43295</v>
      </c>
      <c r="U202" s="17" t="s">
        <v>1086</v>
      </c>
      <c r="V202" s="17" t="s">
        <v>110</v>
      </c>
      <c r="W202" s="53" t="s">
        <v>1087</v>
      </c>
      <c r="AK202" s="11" t="s">
        <v>3186</v>
      </c>
      <c r="AR202" s="11" t="str">
        <f>_xlfn.XLOOKUP(C202,'[1]Sighting Form'!$C:$C,'[1]Sighting Form'!$AK:$AK)</f>
        <v>M</v>
      </c>
    </row>
    <row r="203" spans="3:44" x14ac:dyDescent="0.25">
      <c r="C203" s="53" t="s">
        <v>404</v>
      </c>
      <c r="D203" s="53" t="s">
        <v>195</v>
      </c>
      <c r="E203" s="17" t="s">
        <v>201</v>
      </c>
      <c r="F203" s="53">
        <v>-4.0464564999999997</v>
      </c>
      <c r="G203" s="53">
        <v>50.313322999999997</v>
      </c>
      <c r="H203" s="207">
        <v>43294</v>
      </c>
      <c r="I203" s="53" t="s">
        <v>1086</v>
      </c>
      <c r="J203" s="53" t="s">
        <v>110</v>
      </c>
      <c r="K203" s="53" t="s">
        <v>1087</v>
      </c>
      <c r="L203" s="17" t="s">
        <v>1088</v>
      </c>
      <c r="M203" s="17" t="s">
        <v>1090</v>
      </c>
      <c r="N203" s="17" t="s">
        <v>1089</v>
      </c>
      <c r="O203" s="17">
        <v>650</v>
      </c>
      <c r="T203" s="207">
        <v>43295</v>
      </c>
      <c r="U203" s="17" t="s">
        <v>1086</v>
      </c>
      <c r="V203" s="17" t="s">
        <v>110</v>
      </c>
      <c r="W203" s="53" t="s">
        <v>1087</v>
      </c>
      <c r="AK203" s="11" t="s">
        <v>1213</v>
      </c>
      <c r="AO203" s="11" t="s">
        <v>1104</v>
      </c>
      <c r="AR203" s="11" t="str">
        <f>_xlfn.XLOOKUP(C203,'[1]Sighting Form'!$C:$C,'[1]Sighting Form'!$AK:$AK)</f>
        <v>M</v>
      </c>
    </row>
    <row r="204" spans="3:44" x14ac:dyDescent="0.25">
      <c r="C204" s="53" t="s">
        <v>405</v>
      </c>
      <c r="D204" s="53" t="s">
        <v>195</v>
      </c>
      <c r="E204" s="17" t="s">
        <v>201</v>
      </c>
      <c r="F204" s="53">
        <v>-4.0464564999999997</v>
      </c>
      <c r="G204" s="53">
        <v>50.313322999999997</v>
      </c>
      <c r="H204" s="207">
        <v>43294</v>
      </c>
      <c r="I204" s="53" t="s">
        <v>1086</v>
      </c>
      <c r="J204" s="53" t="s">
        <v>110</v>
      </c>
      <c r="K204" s="53" t="s">
        <v>1087</v>
      </c>
      <c r="L204" s="17" t="s">
        <v>1088</v>
      </c>
      <c r="M204" s="17" t="s">
        <v>1090</v>
      </c>
      <c r="N204" s="17" t="s">
        <v>1089</v>
      </c>
      <c r="O204" s="17">
        <v>650</v>
      </c>
      <c r="T204" s="207">
        <v>43295</v>
      </c>
      <c r="U204" s="17" t="s">
        <v>1086</v>
      </c>
      <c r="V204" s="17" t="s">
        <v>110</v>
      </c>
      <c r="W204" s="53" t="s">
        <v>1087</v>
      </c>
      <c r="AK204" s="11" t="s">
        <v>1205</v>
      </c>
      <c r="AO204" s="11" t="s">
        <v>1091</v>
      </c>
      <c r="AR204" s="11" t="str">
        <f>_xlfn.XLOOKUP(C204,'[1]Sighting Form'!$C:$C,'[1]Sighting Form'!$AK:$AK)</f>
        <v>M</v>
      </c>
    </row>
    <row r="205" spans="3:44" x14ac:dyDescent="0.25">
      <c r="C205" s="53" t="s">
        <v>406</v>
      </c>
      <c r="D205" s="53" t="s">
        <v>195</v>
      </c>
      <c r="E205" s="17" t="s">
        <v>201</v>
      </c>
      <c r="F205" s="53">
        <v>-4.0464564999999997</v>
      </c>
      <c r="G205" s="53">
        <v>50.313322999999997</v>
      </c>
      <c r="H205" s="207">
        <v>43294</v>
      </c>
      <c r="I205" s="53" t="s">
        <v>1086</v>
      </c>
      <c r="J205" s="53" t="s">
        <v>110</v>
      </c>
      <c r="K205" s="53" t="s">
        <v>1087</v>
      </c>
      <c r="L205" s="17" t="s">
        <v>1088</v>
      </c>
      <c r="M205" s="17" t="s">
        <v>1090</v>
      </c>
      <c r="N205" s="17" t="s">
        <v>1089</v>
      </c>
      <c r="O205" s="17">
        <v>650</v>
      </c>
      <c r="T205" s="207">
        <v>43295</v>
      </c>
      <c r="U205" s="17" t="s">
        <v>1086</v>
      </c>
      <c r="V205" s="17" t="s">
        <v>110</v>
      </c>
      <c r="W205" s="53" t="s">
        <v>1087</v>
      </c>
      <c r="AK205" s="11" t="s">
        <v>1218</v>
      </c>
      <c r="AO205" s="11" t="s">
        <v>1102</v>
      </c>
      <c r="AR205" s="11" t="str">
        <f>_xlfn.XLOOKUP(C205,'[1]Sighting Form'!$C:$C,'[1]Sighting Form'!$AK:$AK)</f>
        <v>M</v>
      </c>
    </row>
    <row r="206" spans="3:44" x14ac:dyDescent="0.25">
      <c r="C206" s="53" t="s">
        <v>407</v>
      </c>
      <c r="D206" s="53" t="s">
        <v>195</v>
      </c>
      <c r="E206" s="17" t="s">
        <v>201</v>
      </c>
      <c r="F206" s="53">
        <v>-4.0464564999999997</v>
      </c>
      <c r="G206" s="53">
        <v>50.313322999999997</v>
      </c>
      <c r="H206" s="207">
        <v>43294</v>
      </c>
      <c r="I206" s="53" t="s">
        <v>1086</v>
      </c>
      <c r="J206" s="53" t="s">
        <v>110</v>
      </c>
      <c r="K206" s="53" t="s">
        <v>1087</v>
      </c>
      <c r="L206" s="17" t="s">
        <v>1088</v>
      </c>
      <c r="M206" s="17" t="s">
        <v>1090</v>
      </c>
      <c r="N206" s="17" t="s">
        <v>1089</v>
      </c>
      <c r="O206" s="17">
        <v>650</v>
      </c>
      <c r="T206" s="207">
        <v>43295</v>
      </c>
      <c r="U206" s="17" t="s">
        <v>1086</v>
      </c>
      <c r="V206" s="17" t="s">
        <v>110</v>
      </c>
      <c r="W206" s="53" t="s">
        <v>1087</v>
      </c>
      <c r="AK206" s="11" t="s">
        <v>1209</v>
      </c>
      <c r="AR206" s="11" t="str">
        <f>_xlfn.XLOOKUP(C206,'[1]Sighting Form'!$C:$C,'[1]Sighting Form'!$AK:$AK)</f>
        <v>T</v>
      </c>
    </row>
    <row r="207" spans="3:44" x14ac:dyDescent="0.25">
      <c r="C207" s="53" t="s">
        <v>408</v>
      </c>
      <c r="D207" s="53" t="s">
        <v>195</v>
      </c>
      <c r="E207" s="17" t="s">
        <v>201</v>
      </c>
      <c r="F207" s="53">
        <v>-4.0464564999999997</v>
      </c>
      <c r="G207" s="53">
        <v>50.313322999999997</v>
      </c>
      <c r="H207" s="207">
        <v>43294</v>
      </c>
      <c r="I207" s="53" t="s">
        <v>1086</v>
      </c>
      <c r="J207" s="53" t="s">
        <v>110</v>
      </c>
      <c r="K207" s="53" t="s">
        <v>1087</v>
      </c>
      <c r="L207" s="17" t="s">
        <v>1088</v>
      </c>
      <c r="M207" s="17" t="s">
        <v>1090</v>
      </c>
      <c r="N207" s="17" t="s">
        <v>1089</v>
      </c>
      <c r="O207" s="17">
        <v>650</v>
      </c>
      <c r="T207" s="207">
        <v>43295</v>
      </c>
      <c r="U207" s="17" t="s">
        <v>1086</v>
      </c>
      <c r="V207" s="17" t="s">
        <v>110</v>
      </c>
      <c r="W207" s="53" t="s">
        <v>1087</v>
      </c>
      <c r="AK207" s="11" t="s">
        <v>1222</v>
      </c>
      <c r="AO207" s="11" t="s">
        <v>1133</v>
      </c>
      <c r="AR207" s="11" t="str">
        <f>_xlfn.XLOOKUP(C207,'[1]Sighting Form'!$C:$C,'[1]Sighting Form'!$AK:$AK)</f>
        <v>T</v>
      </c>
    </row>
    <row r="208" spans="3:44" x14ac:dyDescent="0.25">
      <c r="C208" s="53" t="s">
        <v>409</v>
      </c>
      <c r="D208" s="53" t="s">
        <v>195</v>
      </c>
      <c r="E208" s="17" t="s">
        <v>201</v>
      </c>
      <c r="F208" s="53">
        <v>-4.0464564999999997</v>
      </c>
      <c r="G208" s="53">
        <v>50.313322999999997</v>
      </c>
      <c r="H208" s="207">
        <v>43294</v>
      </c>
      <c r="I208" s="53" t="s">
        <v>1086</v>
      </c>
      <c r="J208" s="53" t="s">
        <v>110</v>
      </c>
      <c r="K208" s="53" t="s">
        <v>1087</v>
      </c>
      <c r="L208" s="17" t="s">
        <v>1088</v>
      </c>
      <c r="M208" s="17" t="s">
        <v>1090</v>
      </c>
      <c r="N208" s="17" t="s">
        <v>1089</v>
      </c>
      <c r="O208" s="17">
        <v>650</v>
      </c>
      <c r="T208" s="207">
        <v>43295</v>
      </c>
      <c r="U208" s="17" t="s">
        <v>1086</v>
      </c>
      <c r="V208" s="17" t="s">
        <v>110</v>
      </c>
      <c r="W208" s="53" t="s">
        <v>1087</v>
      </c>
      <c r="AK208" s="11" t="s">
        <v>1208</v>
      </c>
      <c r="AR208" s="11" t="str">
        <f>_xlfn.XLOOKUP(C208,'[1]Sighting Form'!$C:$C,'[1]Sighting Form'!$AK:$AK)</f>
        <v>T</v>
      </c>
    </row>
    <row r="209" spans="3:44" x14ac:dyDescent="0.25">
      <c r="C209" s="53" t="s">
        <v>410</v>
      </c>
      <c r="D209" s="53" t="s">
        <v>195</v>
      </c>
      <c r="E209" s="17" t="s">
        <v>201</v>
      </c>
      <c r="F209" s="53">
        <v>-4.0464564999999997</v>
      </c>
      <c r="G209" s="53">
        <v>50.313322999999997</v>
      </c>
      <c r="H209" s="207">
        <v>43294</v>
      </c>
      <c r="I209" s="53" t="s">
        <v>1086</v>
      </c>
      <c r="J209" s="53" t="s">
        <v>110</v>
      </c>
      <c r="K209" s="53" t="s">
        <v>1087</v>
      </c>
      <c r="L209" s="17" t="s">
        <v>1088</v>
      </c>
      <c r="M209" s="17" t="s">
        <v>1090</v>
      </c>
      <c r="N209" s="17" t="s">
        <v>1089</v>
      </c>
      <c r="O209" s="17">
        <v>650</v>
      </c>
      <c r="T209" s="207">
        <v>43295</v>
      </c>
      <c r="U209" s="17" t="s">
        <v>1086</v>
      </c>
      <c r="V209" s="17" t="s">
        <v>110</v>
      </c>
      <c r="W209" s="53" t="s">
        <v>1087</v>
      </c>
      <c r="AK209" s="11" t="s">
        <v>1209</v>
      </c>
      <c r="AR209" s="11" t="str">
        <f>_xlfn.XLOOKUP(C209,'[1]Sighting Form'!$C:$C,'[1]Sighting Form'!$AK:$AK)</f>
        <v>T</v>
      </c>
    </row>
    <row r="210" spans="3:44" x14ac:dyDescent="0.25">
      <c r="C210" s="53" t="s">
        <v>411</v>
      </c>
      <c r="D210" s="53" t="s">
        <v>195</v>
      </c>
      <c r="E210" s="17" t="s">
        <v>201</v>
      </c>
      <c r="F210" s="53">
        <v>-4.0464564999999997</v>
      </c>
      <c r="G210" s="53">
        <v>50.313322999999997</v>
      </c>
      <c r="H210" s="207">
        <v>43294</v>
      </c>
      <c r="I210" s="53" t="s">
        <v>1086</v>
      </c>
      <c r="J210" s="53" t="s">
        <v>110</v>
      </c>
      <c r="K210" s="53" t="s">
        <v>1087</v>
      </c>
      <c r="L210" s="17" t="s">
        <v>1088</v>
      </c>
      <c r="M210" s="17" t="s">
        <v>1090</v>
      </c>
      <c r="N210" s="17" t="s">
        <v>1089</v>
      </c>
      <c r="O210" s="17">
        <v>650</v>
      </c>
      <c r="T210" s="207">
        <v>43295</v>
      </c>
      <c r="U210" s="17" t="s">
        <v>1086</v>
      </c>
      <c r="V210" s="17" t="s">
        <v>110</v>
      </c>
      <c r="W210" s="53" t="s">
        <v>1087</v>
      </c>
      <c r="AK210" s="11" t="s">
        <v>1208</v>
      </c>
      <c r="AR210" s="11" t="str">
        <f>_xlfn.XLOOKUP(C210,'[1]Sighting Form'!$C:$C,'[1]Sighting Form'!$AK:$AK)</f>
        <v>M</v>
      </c>
    </row>
    <row r="211" spans="3:44" x14ac:dyDescent="0.25">
      <c r="C211" s="53" t="s">
        <v>412</v>
      </c>
      <c r="D211" s="53" t="s">
        <v>195</v>
      </c>
      <c r="E211" s="17" t="s">
        <v>201</v>
      </c>
      <c r="F211" s="53">
        <v>-4.0464564999999997</v>
      </c>
      <c r="G211" s="53">
        <v>50.313322999999997</v>
      </c>
      <c r="H211" s="207">
        <v>43294</v>
      </c>
      <c r="I211" s="53" t="s">
        <v>1086</v>
      </c>
      <c r="J211" s="53" t="s">
        <v>110</v>
      </c>
      <c r="K211" s="53" t="s">
        <v>1087</v>
      </c>
      <c r="L211" s="17" t="s">
        <v>1088</v>
      </c>
      <c r="M211" s="17" t="s">
        <v>1090</v>
      </c>
      <c r="N211" s="17" t="s">
        <v>1089</v>
      </c>
      <c r="O211" s="17">
        <v>650</v>
      </c>
      <c r="T211" s="207">
        <v>43295</v>
      </c>
      <c r="U211" s="17" t="s">
        <v>1086</v>
      </c>
      <c r="V211" s="17" t="s">
        <v>110</v>
      </c>
      <c r="W211" s="53" t="s">
        <v>1087</v>
      </c>
      <c r="AK211" s="11" t="s">
        <v>1205</v>
      </c>
      <c r="AO211" s="11" t="s">
        <v>1091</v>
      </c>
      <c r="AR211" s="11" t="str">
        <f>_xlfn.XLOOKUP(C211,'[1]Sighting Form'!$C:$C,'[1]Sighting Form'!$AK:$AK)</f>
        <v>M</v>
      </c>
    </row>
    <row r="212" spans="3:44" x14ac:dyDescent="0.25">
      <c r="C212" s="53" t="s">
        <v>413</v>
      </c>
      <c r="D212" s="53" t="s">
        <v>195</v>
      </c>
      <c r="E212" s="17" t="s">
        <v>201</v>
      </c>
      <c r="F212" s="53">
        <v>-4.0464564999999997</v>
      </c>
      <c r="G212" s="53">
        <v>50.313322999999997</v>
      </c>
      <c r="H212" s="207">
        <v>43294</v>
      </c>
      <c r="I212" s="53" t="s">
        <v>1086</v>
      </c>
      <c r="J212" s="53" t="s">
        <v>110</v>
      </c>
      <c r="K212" s="53" t="s">
        <v>1087</v>
      </c>
      <c r="L212" s="17" t="s">
        <v>1088</v>
      </c>
      <c r="M212" s="17" t="s">
        <v>1090</v>
      </c>
      <c r="N212" s="17" t="s">
        <v>1089</v>
      </c>
      <c r="O212" s="17">
        <v>650</v>
      </c>
      <c r="T212" s="207">
        <v>43295</v>
      </c>
      <c r="U212" s="17" t="s">
        <v>1086</v>
      </c>
      <c r="V212" s="17" t="s">
        <v>110</v>
      </c>
      <c r="W212" s="53" t="s">
        <v>1087</v>
      </c>
      <c r="AK212" s="11" t="s">
        <v>1223</v>
      </c>
      <c r="AO212" s="11" t="s">
        <v>1092</v>
      </c>
      <c r="AR212" s="11" t="str">
        <f>_xlfn.XLOOKUP(C212,'[1]Sighting Form'!$C:$C,'[1]Sighting Form'!$AK:$AK)</f>
        <v>T</v>
      </c>
    </row>
    <row r="213" spans="3:44" x14ac:dyDescent="0.25">
      <c r="C213" s="53" t="s">
        <v>414</v>
      </c>
      <c r="D213" s="53" t="s">
        <v>195</v>
      </c>
      <c r="E213" s="17" t="s">
        <v>201</v>
      </c>
      <c r="F213" s="53">
        <v>-4.0464564999999997</v>
      </c>
      <c r="G213" s="53">
        <v>50.313322999999997</v>
      </c>
      <c r="H213" s="207">
        <v>43294</v>
      </c>
      <c r="I213" s="53" t="s">
        <v>1086</v>
      </c>
      <c r="J213" s="53" t="s">
        <v>110</v>
      </c>
      <c r="K213" s="53" t="s">
        <v>1087</v>
      </c>
      <c r="L213" s="17" t="s">
        <v>1088</v>
      </c>
      <c r="M213" s="17" t="s">
        <v>1090</v>
      </c>
      <c r="N213" s="17" t="s">
        <v>1089</v>
      </c>
      <c r="O213" s="17">
        <v>650</v>
      </c>
      <c r="T213" s="207">
        <v>43295</v>
      </c>
      <c r="U213" s="17" t="s">
        <v>1086</v>
      </c>
      <c r="V213" s="17" t="s">
        <v>110</v>
      </c>
      <c r="W213" s="53" t="s">
        <v>1087</v>
      </c>
      <c r="AK213" s="11" t="s">
        <v>1219</v>
      </c>
      <c r="AR213" s="11" t="str">
        <f>_xlfn.XLOOKUP(C213,'[1]Sighting Form'!$C:$C,'[1]Sighting Form'!$AK:$AK)</f>
        <v>T</v>
      </c>
    </row>
    <row r="214" spans="3:44" x14ac:dyDescent="0.25">
      <c r="C214" s="53" t="s">
        <v>415</v>
      </c>
      <c r="D214" s="53" t="s">
        <v>195</v>
      </c>
      <c r="E214" s="17" t="s">
        <v>201</v>
      </c>
      <c r="F214" s="53">
        <v>-4.0464564999999997</v>
      </c>
      <c r="G214" s="53">
        <v>50.313322999999997</v>
      </c>
      <c r="H214" s="207">
        <v>43294</v>
      </c>
      <c r="I214" s="53" t="s">
        <v>1086</v>
      </c>
      <c r="J214" s="53" t="s">
        <v>110</v>
      </c>
      <c r="K214" s="53" t="s">
        <v>1087</v>
      </c>
      <c r="L214" s="17" t="s">
        <v>1088</v>
      </c>
      <c r="M214" s="17" t="s">
        <v>1090</v>
      </c>
      <c r="N214" s="17" t="s">
        <v>1089</v>
      </c>
      <c r="O214" s="17">
        <v>650</v>
      </c>
      <c r="T214" s="207">
        <v>43295</v>
      </c>
      <c r="U214" s="17" t="s">
        <v>1086</v>
      </c>
      <c r="V214" s="17" t="s">
        <v>110</v>
      </c>
      <c r="W214" s="53" t="s">
        <v>1087</v>
      </c>
      <c r="AK214" s="11" t="s">
        <v>1214</v>
      </c>
      <c r="AO214" s="11" t="s">
        <v>1098</v>
      </c>
      <c r="AR214" s="11" t="str">
        <f>_xlfn.XLOOKUP(C214,'[1]Sighting Form'!$C:$C,'[1]Sighting Form'!$AK:$AK)</f>
        <v>M</v>
      </c>
    </row>
    <row r="215" spans="3:44" x14ac:dyDescent="0.25">
      <c r="C215" s="53" t="s">
        <v>416</v>
      </c>
      <c r="D215" s="53" t="s">
        <v>195</v>
      </c>
      <c r="E215" s="17" t="s">
        <v>201</v>
      </c>
      <c r="F215" s="53">
        <v>-4.0464564999999997</v>
      </c>
      <c r="G215" s="53">
        <v>50.313322999999997</v>
      </c>
      <c r="H215" s="207">
        <v>43294</v>
      </c>
      <c r="I215" s="53" t="s">
        <v>1086</v>
      </c>
      <c r="J215" s="53" t="s">
        <v>110</v>
      </c>
      <c r="K215" s="53" t="s">
        <v>1087</v>
      </c>
      <c r="L215" s="17" t="s">
        <v>1088</v>
      </c>
      <c r="M215" s="17" t="s">
        <v>1090</v>
      </c>
      <c r="N215" s="17" t="s">
        <v>1089</v>
      </c>
      <c r="O215" s="17">
        <v>650</v>
      </c>
      <c r="T215" s="207">
        <v>43295</v>
      </c>
      <c r="U215" s="17" t="s">
        <v>1086</v>
      </c>
      <c r="V215" s="17" t="s">
        <v>110</v>
      </c>
      <c r="W215" s="53" t="s">
        <v>1087</v>
      </c>
      <c r="AK215" s="11" t="s">
        <v>1209</v>
      </c>
      <c r="AO215" s="11" t="s">
        <v>1134</v>
      </c>
      <c r="AR215" s="11" t="str">
        <f>_xlfn.XLOOKUP(C215,'[1]Sighting Form'!$C:$C,'[1]Sighting Form'!$AK:$AK)</f>
        <v>M</v>
      </c>
    </row>
    <row r="216" spans="3:44" x14ac:dyDescent="0.25">
      <c r="C216" s="53" t="s">
        <v>417</v>
      </c>
      <c r="D216" s="53" t="s">
        <v>195</v>
      </c>
      <c r="E216" s="17" t="s">
        <v>201</v>
      </c>
      <c r="F216" s="53">
        <v>-4.0464564999999997</v>
      </c>
      <c r="G216" s="53">
        <v>50.313322999999997</v>
      </c>
      <c r="H216" s="207">
        <v>43294</v>
      </c>
      <c r="I216" s="53" t="s">
        <v>1086</v>
      </c>
      <c r="J216" s="53" t="s">
        <v>110</v>
      </c>
      <c r="K216" s="53" t="s">
        <v>1087</v>
      </c>
      <c r="L216" s="17" t="s">
        <v>1088</v>
      </c>
      <c r="M216" s="17" t="s">
        <v>1090</v>
      </c>
      <c r="N216" s="17" t="s">
        <v>1089</v>
      </c>
      <c r="O216" s="17">
        <v>650</v>
      </c>
      <c r="T216" s="207">
        <v>43295</v>
      </c>
      <c r="U216" s="17" t="s">
        <v>1086</v>
      </c>
      <c r="V216" s="17" t="s">
        <v>110</v>
      </c>
      <c r="W216" s="53" t="s">
        <v>1087</v>
      </c>
      <c r="AK216" s="11" t="s">
        <v>1205</v>
      </c>
      <c r="AO216" s="11" t="s">
        <v>1116</v>
      </c>
      <c r="AR216" s="11" t="str">
        <f>_xlfn.XLOOKUP(C216,'[1]Sighting Form'!$C:$C,'[1]Sighting Form'!$AK:$AK)</f>
        <v>M</v>
      </c>
    </row>
    <row r="217" spans="3:44" x14ac:dyDescent="0.25">
      <c r="C217" s="53" t="s">
        <v>418</v>
      </c>
      <c r="D217" s="53" t="s">
        <v>195</v>
      </c>
      <c r="E217" s="17" t="s">
        <v>201</v>
      </c>
      <c r="F217" s="53">
        <v>-4.0464564999999997</v>
      </c>
      <c r="G217" s="53">
        <v>50.313322999999997</v>
      </c>
      <c r="H217" s="207">
        <v>43294</v>
      </c>
      <c r="I217" s="53" t="s">
        <v>1086</v>
      </c>
      <c r="J217" s="53" t="s">
        <v>110</v>
      </c>
      <c r="K217" s="53" t="s">
        <v>1087</v>
      </c>
      <c r="L217" s="17" t="s">
        <v>1088</v>
      </c>
      <c r="M217" s="17" t="s">
        <v>1090</v>
      </c>
      <c r="N217" s="17" t="s">
        <v>1089</v>
      </c>
      <c r="O217" s="17">
        <v>650</v>
      </c>
      <c r="T217" s="207">
        <v>43295</v>
      </c>
      <c r="U217" s="17" t="s">
        <v>1086</v>
      </c>
      <c r="V217" s="17" t="s">
        <v>110</v>
      </c>
      <c r="W217" s="53" t="s">
        <v>1087</v>
      </c>
      <c r="AK217" s="11" t="s">
        <v>1223</v>
      </c>
      <c r="AO217" s="11" t="s">
        <v>1092</v>
      </c>
      <c r="AR217" s="11" t="str">
        <f>_xlfn.XLOOKUP(C217,'[1]Sighting Form'!$C:$C,'[1]Sighting Form'!$AK:$AK)</f>
        <v>T</v>
      </c>
    </row>
    <row r="218" spans="3:44" x14ac:dyDescent="0.25">
      <c r="C218" s="53" t="s">
        <v>419</v>
      </c>
      <c r="D218" s="53" t="s">
        <v>195</v>
      </c>
      <c r="E218" s="17" t="s">
        <v>201</v>
      </c>
      <c r="F218" s="53">
        <v>-4.0464564999999997</v>
      </c>
      <c r="G218" s="53">
        <v>50.313322999999997</v>
      </c>
      <c r="H218" s="207">
        <v>43294</v>
      </c>
      <c r="I218" s="53" t="s">
        <v>1086</v>
      </c>
      <c r="J218" s="53" t="s">
        <v>110</v>
      </c>
      <c r="K218" s="53" t="s">
        <v>1087</v>
      </c>
      <c r="L218" s="17" t="s">
        <v>1088</v>
      </c>
      <c r="M218" s="17" t="s">
        <v>1090</v>
      </c>
      <c r="N218" s="17" t="s">
        <v>1089</v>
      </c>
      <c r="O218" s="17">
        <v>650</v>
      </c>
      <c r="T218" s="207">
        <v>43295</v>
      </c>
      <c r="U218" s="17" t="s">
        <v>1086</v>
      </c>
      <c r="V218" s="17" t="s">
        <v>110</v>
      </c>
      <c r="W218" s="53" t="s">
        <v>1087</v>
      </c>
      <c r="AK218" s="11" t="s">
        <v>1209</v>
      </c>
      <c r="AO218" s="11" t="s">
        <v>1094</v>
      </c>
      <c r="AR218" s="11" t="str">
        <f>_xlfn.XLOOKUP(C218,'[1]Sighting Form'!$C:$C,'[1]Sighting Form'!$AK:$AK)</f>
        <v>T</v>
      </c>
    </row>
    <row r="219" spans="3:44" x14ac:dyDescent="0.25">
      <c r="C219" s="53" t="s">
        <v>420</v>
      </c>
      <c r="D219" s="53" t="s">
        <v>195</v>
      </c>
      <c r="E219" s="17" t="s">
        <v>201</v>
      </c>
      <c r="F219" s="53">
        <v>-4.0464564999999997</v>
      </c>
      <c r="G219" s="53">
        <v>50.313322999999997</v>
      </c>
      <c r="H219" s="207">
        <v>43294</v>
      </c>
      <c r="I219" s="53" t="s">
        <v>1086</v>
      </c>
      <c r="J219" s="53" t="s">
        <v>110</v>
      </c>
      <c r="K219" s="53" t="s">
        <v>1087</v>
      </c>
      <c r="L219" s="17" t="s">
        <v>1088</v>
      </c>
      <c r="M219" s="17" t="s">
        <v>1090</v>
      </c>
      <c r="N219" s="17" t="s">
        <v>1089</v>
      </c>
      <c r="O219" s="17">
        <v>650</v>
      </c>
      <c r="T219" s="207">
        <v>43295</v>
      </c>
      <c r="U219" s="17" t="s">
        <v>1086</v>
      </c>
      <c r="V219" s="17" t="s">
        <v>110</v>
      </c>
      <c r="W219" s="53" t="s">
        <v>1087</v>
      </c>
      <c r="AK219" s="11" t="s">
        <v>1209</v>
      </c>
      <c r="AO219" s="11" t="s">
        <v>1094</v>
      </c>
      <c r="AR219" s="11" t="str">
        <f>_xlfn.XLOOKUP(C219,'[1]Sighting Form'!$C:$C,'[1]Sighting Form'!$AK:$AK)</f>
        <v>M</v>
      </c>
    </row>
    <row r="220" spans="3:44" x14ac:dyDescent="0.25">
      <c r="C220" s="53" t="s">
        <v>421</v>
      </c>
      <c r="D220" s="53" t="s">
        <v>195</v>
      </c>
      <c r="E220" s="17" t="s">
        <v>201</v>
      </c>
      <c r="F220" s="53">
        <v>-4.0464564999999997</v>
      </c>
      <c r="G220" s="53">
        <v>50.313322999999997</v>
      </c>
      <c r="H220" s="207">
        <v>43294</v>
      </c>
      <c r="I220" s="53" t="s">
        <v>1086</v>
      </c>
      <c r="J220" s="53" t="s">
        <v>110</v>
      </c>
      <c r="K220" s="53" t="s">
        <v>1087</v>
      </c>
      <c r="L220" s="17" t="s">
        <v>1088</v>
      </c>
      <c r="M220" s="17" t="s">
        <v>1090</v>
      </c>
      <c r="N220" s="17" t="s">
        <v>1089</v>
      </c>
      <c r="O220" s="17">
        <v>650</v>
      </c>
      <c r="T220" s="207">
        <v>43295</v>
      </c>
      <c r="U220" s="17" t="s">
        <v>1086</v>
      </c>
      <c r="V220" s="17" t="s">
        <v>110</v>
      </c>
      <c r="W220" s="53" t="s">
        <v>1087</v>
      </c>
      <c r="AK220" s="11" t="s">
        <v>1230</v>
      </c>
      <c r="AO220" s="11" t="s">
        <v>1135</v>
      </c>
      <c r="AR220" s="11" t="str">
        <f>_xlfn.XLOOKUP(C220,'[1]Sighting Form'!$C:$C,'[1]Sighting Form'!$AK:$AK)</f>
        <v>T</v>
      </c>
    </row>
    <row r="221" spans="3:44" x14ac:dyDescent="0.25">
      <c r="C221" s="53" t="s">
        <v>422</v>
      </c>
      <c r="D221" s="53" t="s">
        <v>195</v>
      </c>
      <c r="E221" s="17" t="s">
        <v>201</v>
      </c>
      <c r="F221" s="53">
        <v>-4.0464564999999997</v>
      </c>
      <c r="G221" s="53">
        <v>50.313322999999997</v>
      </c>
      <c r="H221" s="207">
        <v>43294</v>
      </c>
      <c r="I221" s="53" t="s">
        <v>1086</v>
      </c>
      <c r="J221" s="53" t="s">
        <v>110</v>
      </c>
      <c r="K221" s="53" t="s">
        <v>1087</v>
      </c>
      <c r="L221" s="17" t="s">
        <v>1088</v>
      </c>
      <c r="M221" s="17" t="s">
        <v>1090</v>
      </c>
      <c r="N221" s="17" t="s">
        <v>1089</v>
      </c>
      <c r="O221" s="17">
        <v>650</v>
      </c>
      <c r="T221" s="207">
        <v>43295</v>
      </c>
      <c r="U221" s="17" t="s">
        <v>1086</v>
      </c>
      <c r="V221" s="17" t="s">
        <v>110</v>
      </c>
      <c r="W221" s="53" t="s">
        <v>1087</v>
      </c>
      <c r="AK221" s="11" t="s">
        <v>1209</v>
      </c>
      <c r="AR221" s="11" t="str">
        <f>_xlfn.XLOOKUP(C221,'[1]Sighting Form'!$C:$C,'[1]Sighting Form'!$AK:$AK)</f>
        <v>T</v>
      </c>
    </row>
    <row r="222" spans="3:44" x14ac:dyDescent="0.25">
      <c r="C222" s="53" t="s">
        <v>423</v>
      </c>
      <c r="D222" s="53" t="s">
        <v>195</v>
      </c>
      <c r="E222" s="17" t="s">
        <v>201</v>
      </c>
      <c r="F222" s="53">
        <v>-4.0464564999999997</v>
      </c>
      <c r="G222" s="53">
        <v>50.313322999999997</v>
      </c>
      <c r="H222" s="207">
        <v>43294</v>
      </c>
      <c r="I222" s="53" t="s">
        <v>1086</v>
      </c>
      <c r="J222" s="53" t="s">
        <v>110</v>
      </c>
      <c r="K222" s="53" t="s">
        <v>1087</v>
      </c>
      <c r="L222" s="17" t="s">
        <v>1088</v>
      </c>
      <c r="M222" s="17" t="s">
        <v>1090</v>
      </c>
      <c r="N222" s="17" t="s">
        <v>1089</v>
      </c>
      <c r="O222" s="17">
        <v>650</v>
      </c>
      <c r="T222" s="207">
        <v>43295</v>
      </c>
      <c r="U222" s="17" t="s">
        <v>1086</v>
      </c>
      <c r="V222" s="17" t="s">
        <v>110</v>
      </c>
      <c r="W222" s="53" t="s">
        <v>1087</v>
      </c>
      <c r="AK222" s="11" t="s">
        <v>1223</v>
      </c>
      <c r="AO222" s="11" t="s">
        <v>1092</v>
      </c>
      <c r="AR222" s="11" t="str">
        <f>_xlfn.XLOOKUP(C222,'[1]Sighting Form'!$C:$C,'[1]Sighting Form'!$AK:$AK)</f>
        <v>T</v>
      </c>
    </row>
    <row r="223" spans="3:44" x14ac:dyDescent="0.25">
      <c r="C223" s="53" t="s">
        <v>424</v>
      </c>
      <c r="D223" s="53" t="s">
        <v>195</v>
      </c>
      <c r="E223" s="17" t="s">
        <v>201</v>
      </c>
      <c r="F223" s="53">
        <v>-4.0464564999999997</v>
      </c>
      <c r="G223" s="53">
        <v>50.313322999999997</v>
      </c>
      <c r="H223" s="207">
        <v>43294</v>
      </c>
      <c r="I223" s="53" t="s">
        <v>1086</v>
      </c>
      <c r="J223" s="53" t="s">
        <v>110</v>
      </c>
      <c r="K223" s="53" t="s">
        <v>1087</v>
      </c>
      <c r="L223" s="17" t="s">
        <v>1088</v>
      </c>
      <c r="M223" s="17" t="s">
        <v>1090</v>
      </c>
      <c r="N223" s="17" t="s">
        <v>1089</v>
      </c>
      <c r="O223" s="17">
        <v>650</v>
      </c>
      <c r="T223" s="207">
        <v>43295</v>
      </c>
      <c r="U223" s="17" t="s">
        <v>1086</v>
      </c>
      <c r="V223" s="17" t="s">
        <v>110</v>
      </c>
      <c r="W223" s="53" t="s">
        <v>1087</v>
      </c>
      <c r="AK223" s="11" t="s">
        <v>1205</v>
      </c>
      <c r="AO223" s="11" t="s">
        <v>1116</v>
      </c>
      <c r="AR223" s="11" t="str">
        <f>_xlfn.XLOOKUP(C223,'[1]Sighting Form'!$C:$C,'[1]Sighting Form'!$AK:$AK)</f>
        <v>T</v>
      </c>
    </row>
    <row r="224" spans="3:44" x14ac:dyDescent="0.25">
      <c r="C224" s="53" t="s">
        <v>425</v>
      </c>
      <c r="D224" s="53" t="s">
        <v>195</v>
      </c>
      <c r="E224" s="17" t="s">
        <v>201</v>
      </c>
      <c r="F224" s="53">
        <v>-4.0464564999999997</v>
      </c>
      <c r="G224" s="53">
        <v>50.313322999999997</v>
      </c>
      <c r="H224" s="207">
        <v>43294</v>
      </c>
      <c r="I224" s="53" t="s">
        <v>1086</v>
      </c>
      <c r="J224" s="53" t="s">
        <v>110</v>
      </c>
      <c r="K224" s="53" t="s">
        <v>1087</v>
      </c>
      <c r="L224" s="17" t="s">
        <v>1088</v>
      </c>
      <c r="M224" s="17" t="s">
        <v>1090</v>
      </c>
      <c r="N224" s="17" t="s">
        <v>1089</v>
      </c>
      <c r="O224" s="17">
        <v>650</v>
      </c>
      <c r="T224" s="207">
        <v>43295</v>
      </c>
      <c r="U224" s="17" t="s">
        <v>1086</v>
      </c>
      <c r="V224" s="17" t="s">
        <v>110</v>
      </c>
      <c r="W224" s="53" t="s">
        <v>1087</v>
      </c>
      <c r="AK224" s="11" t="s">
        <v>1223</v>
      </c>
      <c r="AO224" s="11" t="s">
        <v>1092</v>
      </c>
      <c r="AR224" s="11" t="str">
        <f>_xlfn.XLOOKUP(C224,'[1]Sighting Form'!$C:$C,'[1]Sighting Form'!$AK:$AK)</f>
        <v>T</v>
      </c>
    </row>
    <row r="225" spans="3:44" x14ac:dyDescent="0.25">
      <c r="C225" s="53" t="s">
        <v>426</v>
      </c>
      <c r="D225" s="53" t="s">
        <v>195</v>
      </c>
      <c r="E225" s="17" t="s">
        <v>201</v>
      </c>
      <c r="F225" s="53">
        <v>-4.0464564999999997</v>
      </c>
      <c r="G225" s="53">
        <v>50.313322999999997</v>
      </c>
      <c r="H225" s="207">
        <v>43294</v>
      </c>
      <c r="I225" s="53" t="s">
        <v>1086</v>
      </c>
      <c r="J225" s="53" t="s">
        <v>110</v>
      </c>
      <c r="K225" s="53" t="s">
        <v>1087</v>
      </c>
      <c r="L225" s="17" t="s">
        <v>1088</v>
      </c>
      <c r="M225" s="17" t="s">
        <v>1090</v>
      </c>
      <c r="N225" s="17" t="s">
        <v>1089</v>
      </c>
      <c r="O225" s="17">
        <v>650</v>
      </c>
      <c r="T225" s="207">
        <v>43295</v>
      </c>
      <c r="U225" s="17" t="s">
        <v>1086</v>
      </c>
      <c r="V225" s="17" t="s">
        <v>110</v>
      </c>
      <c r="W225" s="53" t="s">
        <v>1087</v>
      </c>
      <c r="AK225" s="11" t="s">
        <v>1205</v>
      </c>
      <c r="AO225" s="11" t="s">
        <v>1116</v>
      </c>
      <c r="AR225" s="11" t="str">
        <f>_xlfn.XLOOKUP(C225,'[1]Sighting Form'!$C:$C,'[1]Sighting Form'!$AK:$AK)</f>
        <v>T</v>
      </c>
    </row>
    <row r="226" spans="3:44" x14ac:dyDescent="0.25">
      <c r="C226" s="53" t="s">
        <v>427</v>
      </c>
      <c r="D226" s="53" t="s">
        <v>195</v>
      </c>
      <c r="E226" s="17" t="s">
        <v>201</v>
      </c>
      <c r="F226" s="53">
        <v>-4.0464564999999997</v>
      </c>
      <c r="G226" s="53">
        <v>50.313322999999997</v>
      </c>
      <c r="H226" s="207">
        <v>43294</v>
      </c>
      <c r="I226" s="53" t="s">
        <v>1086</v>
      </c>
      <c r="J226" s="53" t="s">
        <v>110</v>
      </c>
      <c r="K226" s="53" t="s">
        <v>1087</v>
      </c>
      <c r="L226" s="17" t="s">
        <v>1088</v>
      </c>
      <c r="M226" s="17" t="s">
        <v>1090</v>
      </c>
      <c r="N226" s="17" t="s">
        <v>1089</v>
      </c>
      <c r="O226" s="17">
        <v>650</v>
      </c>
      <c r="T226" s="207">
        <v>43295</v>
      </c>
      <c r="U226" s="17" t="s">
        <v>1086</v>
      </c>
      <c r="V226" s="17" t="s">
        <v>110</v>
      </c>
      <c r="W226" s="53" t="s">
        <v>1087</v>
      </c>
      <c r="AK226" s="11" t="s">
        <v>1209</v>
      </c>
      <c r="AR226" s="11" t="str">
        <f>_xlfn.XLOOKUP(C226,'[1]Sighting Form'!$C:$C,'[1]Sighting Form'!$AK:$AK)</f>
        <v>M</v>
      </c>
    </row>
    <row r="227" spans="3:44" x14ac:dyDescent="0.25">
      <c r="C227" s="53" t="s">
        <v>428</v>
      </c>
      <c r="D227" s="53" t="s">
        <v>195</v>
      </c>
      <c r="E227" s="17" t="s">
        <v>201</v>
      </c>
      <c r="F227" s="53">
        <v>-4.0464564999999997</v>
      </c>
      <c r="G227" s="53">
        <v>50.313322999999997</v>
      </c>
      <c r="H227" s="207">
        <v>43294</v>
      </c>
      <c r="I227" s="53" t="s">
        <v>1086</v>
      </c>
      <c r="J227" s="53" t="s">
        <v>110</v>
      </c>
      <c r="K227" s="53" t="s">
        <v>1087</v>
      </c>
      <c r="L227" s="17" t="s">
        <v>1088</v>
      </c>
      <c r="M227" s="17" t="s">
        <v>1090</v>
      </c>
      <c r="N227" s="17" t="s">
        <v>1089</v>
      </c>
      <c r="O227" s="17">
        <v>650</v>
      </c>
      <c r="T227" s="207">
        <v>43295</v>
      </c>
      <c r="U227" s="17" t="s">
        <v>1086</v>
      </c>
      <c r="V227" s="17" t="s">
        <v>110</v>
      </c>
      <c r="W227" s="53" t="s">
        <v>1087</v>
      </c>
      <c r="AK227" s="11" t="s">
        <v>1205</v>
      </c>
      <c r="AR227" s="11" t="str">
        <f>_xlfn.XLOOKUP(C227,'[1]Sighting Form'!$C:$C,'[1]Sighting Form'!$AK:$AK)</f>
        <v>T</v>
      </c>
    </row>
    <row r="228" spans="3:44" x14ac:dyDescent="0.25">
      <c r="C228" s="53" t="s">
        <v>429</v>
      </c>
      <c r="D228" s="53" t="s">
        <v>195</v>
      </c>
      <c r="E228" s="17" t="s">
        <v>201</v>
      </c>
      <c r="F228" s="53">
        <v>-4.0464564999999997</v>
      </c>
      <c r="G228" s="53">
        <v>50.313322999999997</v>
      </c>
      <c r="H228" s="207">
        <v>43294</v>
      </c>
      <c r="I228" s="53" t="s">
        <v>1086</v>
      </c>
      <c r="J228" s="53" t="s">
        <v>110</v>
      </c>
      <c r="K228" s="53" t="s">
        <v>1087</v>
      </c>
      <c r="L228" s="17" t="s">
        <v>1088</v>
      </c>
      <c r="M228" s="17" t="s">
        <v>1090</v>
      </c>
      <c r="N228" s="17" t="s">
        <v>1089</v>
      </c>
      <c r="O228" s="17">
        <v>650</v>
      </c>
      <c r="T228" s="207">
        <v>43295</v>
      </c>
      <c r="U228" s="17" t="s">
        <v>1086</v>
      </c>
      <c r="V228" s="17" t="s">
        <v>110</v>
      </c>
      <c r="W228" s="53" t="s">
        <v>1087</v>
      </c>
      <c r="AK228" s="11" t="s">
        <v>1208</v>
      </c>
      <c r="AR228" s="11" t="str">
        <f>_xlfn.XLOOKUP(C228,'[1]Sighting Form'!$C:$C,'[1]Sighting Form'!$AK:$AK)</f>
        <v>M</v>
      </c>
    </row>
    <row r="229" spans="3:44" x14ac:dyDescent="0.25">
      <c r="C229" s="53" t="s">
        <v>430</v>
      </c>
      <c r="D229" s="53" t="s">
        <v>195</v>
      </c>
      <c r="E229" s="17" t="s">
        <v>201</v>
      </c>
      <c r="F229" s="53">
        <v>-4.0464564999999997</v>
      </c>
      <c r="G229" s="53">
        <v>50.313322999999997</v>
      </c>
      <c r="H229" s="207">
        <v>43294</v>
      </c>
      <c r="I229" s="53" t="s">
        <v>1086</v>
      </c>
      <c r="J229" s="53" t="s">
        <v>110</v>
      </c>
      <c r="K229" s="53" t="s">
        <v>1087</v>
      </c>
      <c r="L229" s="17" t="s">
        <v>1088</v>
      </c>
      <c r="M229" s="17" t="s">
        <v>1090</v>
      </c>
      <c r="N229" s="17" t="s">
        <v>1089</v>
      </c>
      <c r="O229" s="17">
        <v>650</v>
      </c>
      <c r="T229" s="207">
        <v>43295</v>
      </c>
      <c r="U229" s="17" t="s">
        <v>1086</v>
      </c>
      <c r="V229" s="17" t="s">
        <v>110</v>
      </c>
      <c r="W229" s="53" t="s">
        <v>1087</v>
      </c>
      <c r="AK229" s="11" t="s">
        <v>1211</v>
      </c>
      <c r="AO229" s="11" t="s">
        <v>1094</v>
      </c>
      <c r="AR229" s="11" t="str">
        <f>_xlfn.XLOOKUP(C229,'[1]Sighting Form'!$C:$C,'[1]Sighting Form'!$AK:$AK)</f>
        <v>T</v>
      </c>
    </row>
    <row r="230" spans="3:44" x14ac:dyDescent="0.25">
      <c r="C230" s="53" t="s">
        <v>431</v>
      </c>
      <c r="D230" s="53" t="s">
        <v>195</v>
      </c>
      <c r="E230" s="17" t="s">
        <v>201</v>
      </c>
      <c r="F230" s="53">
        <v>-4.0464564999999997</v>
      </c>
      <c r="G230" s="53">
        <v>50.313322999999997</v>
      </c>
      <c r="H230" s="207">
        <v>43294</v>
      </c>
      <c r="I230" s="53" t="s">
        <v>1086</v>
      </c>
      <c r="J230" s="53" t="s">
        <v>110</v>
      </c>
      <c r="K230" s="53" t="s">
        <v>1087</v>
      </c>
      <c r="L230" s="17" t="s">
        <v>1088</v>
      </c>
      <c r="M230" s="17" t="s">
        <v>1090</v>
      </c>
      <c r="N230" s="17" t="s">
        <v>1089</v>
      </c>
      <c r="O230" s="17">
        <v>650</v>
      </c>
      <c r="T230" s="207">
        <v>43295</v>
      </c>
      <c r="U230" s="17" t="s">
        <v>1086</v>
      </c>
      <c r="V230" s="17" t="s">
        <v>110</v>
      </c>
      <c r="W230" s="53" t="s">
        <v>1087</v>
      </c>
      <c r="AK230" s="11" t="s">
        <v>1209</v>
      </c>
      <c r="AO230" s="11" t="s">
        <v>1094</v>
      </c>
      <c r="AR230" s="11" t="str">
        <f>_xlfn.XLOOKUP(C230,'[1]Sighting Form'!$C:$C,'[1]Sighting Form'!$AK:$AK)</f>
        <v>T</v>
      </c>
    </row>
    <row r="231" spans="3:44" x14ac:dyDescent="0.25">
      <c r="C231" s="53" t="s">
        <v>432</v>
      </c>
      <c r="D231" s="53" t="s">
        <v>195</v>
      </c>
      <c r="E231" s="17" t="s">
        <v>201</v>
      </c>
      <c r="F231" s="53">
        <v>-4.0464564999999997</v>
      </c>
      <c r="G231" s="53">
        <v>50.313322999999997</v>
      </c>
      <c r="H231" s="207">
        <v>43294</v>
      </c>
      <c r="I231" s="53" t="s">
        <v>1086</v>
      </c>
      <c r="J231" s="53" t="s">
        <v>110</v>
      </c>
      <c r="K231" s="53" t="s">
        <v>1087</v>
      </c>
      <c r="L231" s="17" t="s">
        <v>1088</v>
      </c>
      <c r="M231" s="17" t="s">
        <v>1090</v>
      </c>
      <c r="N231" s="17" t="s">
        <v>1089</v>
      </c>
      <c r="O231" s="17">
        <v>650</v>
      </c>
      <c r="T231" s="207">
        <v>43295</v>
      </c>
      <c r="U231" s="17" t="s">
        <v>1086</v>
      </c>
      <c r="V231" s="17" t="s">
        <v>110</v>
      </c>
      <c r="W231" s="53" t="s">
        <v>1087</v>
      </c>
      <c r="AK231" s="11" t="s">
        <v>1228</v>
      </c>
      <c r="AO231" s="11" t="s">
        <v>1136</v>
      </c>
      <c r="AR231" s="11" t="str">
        <f>_xlfn.XLOOKUP(C231,'[1]Sighting Form'!$C:$C,'[1]Sighting Form'!$AK:$AK)</f>
        <v>T</v>
      </c>
    </row>
    <row r="232" spans="3:44" x14ac:dyDescent="0.25">
      <c r="C232" s="53" t="s">
        <v>433</v>
      </c>
      <c r="D232" s="53" t="s">
        <v>195</v>
      </c>
      <c r="E232" s="17" t="s">
        <v>201</v>
      </c>
      <c r="F232" s="53">
        <v>-4.0464564999999997</v>
      </c>
      <c r="G232" s="53">
        <v>50.313322999999997</v>
      </c>
      <c r="H232" s="207">
        <v>43294</v>
      </c>
      <c r="I232" s="53" t="s">
        <v>1086</v>
      </c>
      <c r="J232" s="53" t="s">
        <v>110</v>
      </c>
      <c r="K232" s="53" t="s">
        <v>1087</v>
      </c>
      <c r="L232" s="17" t="s">
        <v>1088</v>
      </c>
      <c r="M232" s="17" t="s">
        <v>1090</v>
      </c>
      <c r="N232" s="17" t="s">
        <v>1089</v>
      </c>
      <c r="O232" s="17">
        <v>650</v>
      </c>
      <c r="T232" s="207">
        <v>43295</v>
      </c>
      <c r="U232" s="17" t="s">
        <v>1086</v>
      </c>
      <c r="V232" s="17" t="s">
        <v>110</v>
      </c>
      <c r="W232" s="53" t="s">
        <v>1087</v>
      </c>
      <c r="AK232" s="11" t="s">
        <v>1209</v>
      </c>
      <c r="AO232" s="11" t="s">
        <v>1137</v>
      </c>
      <c r="AR232" s="11" t="str">
        <f>_xlfn.XLOOKUP(C232,'[1]Sighting Form'!$C:$C,'[1]Sighting Form'!$AK:$AK)</f>
        <v>M</v>
      </c>
    </row>
    <row r="233" spans="3:44" x14ac:dyDescent="0.25">
      <c r="C233" s="53" t="s">
        <v>434</v>
      </c>
      <c r="D233" s="53" t="s">
        <v>195</v>
      </c>
      <c r="E233" s="17" t="s">
        <v>201</v>
      </c>
      <c r="F233" s="53">
        <v>-4.0464564999999997</v>
      </c>
      <c r="G233" s="53">
        <v>50.313322999999997</v>
      </c>
      <c r="H233" s="207">
        <v>43294</v>
      </c>
      <c r="I233" s="53" t="s">
        <v>1086</v>
      </c>
      <c r="J233" s="53" t="s">
        <v>110</v>
      </c>
      <c r="K233" s="53" t="s">
        <v>1087</v>
      </c>
      <c r="L233" s="17" t="s">
        <v>1088</v>
      </c>
      <c r="M233" s="17" t="s">
        <v>1090</v>
      </c>
      <c r="N233" s="17" t="s">
        <v>1089</v>
      </c>
      <c r="O233" s="17">
        <v>650</v>
      </c>
      <c r="T233" s="207">
        <v>43295</v>
      </c>
      <c r="U233" s="17" t="s">
        <v>1086</v>
      </c>
      <c r="V233" s="17" t="s">
        <v>110</v>
      </c>
      <c r="W233" s="53" t="s">
        <v>1087</v>
      </c>
      <c r="AK233" s="11" t="s">
        <v>1219</v>
      </c>
      <c r="AR233" s="11" t="str">
        <f>_xlfn.XLOOKUP(C233,'[1]Sighting Form'!$C:$C,'[1]Sighting Form'!$AK:$AK)</f>
        <v>T</v>
      </c>
    </row>
    <row r="234" spans="3:44" x14ac:dyDescent="0.25">
      <c r="C234" s="53" t="s">
        <v>435</v>
      </c>
      <c r="D234" s="53" t="s">
        <v>195</v>
      </c>
      <c r="E234" s="17" t="s">
        <v>201</v>
      </c>
      <c r="F234" s="53">
        <v>-4.0464564999999997</v>
      </c>
      <c r="G234" s="53">
        <v>50.313322999999997</v>
      </c>
      <c r="H234" s="207">
        <v>43294</v>
      </c>
      <c r="I234" s="53" t="s">
        <v>1086</v>
      </c>
      <c r="J234" s="53" t="s">
        <v>110</v>
      </c>
      <c r="K234" s="53" t="s">
        <v>1087</v>
      </c>
      <c r="L234" s="17" t="s">
        <v>1088</v>
      </c>
      <c r="M234" s="17" t="s">
        <v>1090</v>
      </c>
      <c r="N234" s="17" t="s">
        <v>1089</v>
      </c>
      <c r="O234" s="17">
        <v>650</v>
      </c>
      <c r="T234" s="207">
        <v>43295</v>
      </c>
      <c r="U234" s="17" t="s">
        <v>1086</v>
      </c>
      <c r="V234" s="17" t="s">
        <v>110</v>
      </c>
      <c r="W234" s="53" t="s">
        <v>1087</v>
      </c>
      <c r="AK234" s="11" t="s">
        <v>1208</v>
      </c>
      <c r="AR234" s="11" t="str">
        <f>_xlfn.XLOOKUP(C234,'[1]Sighting Form'!$C:$C,'[1]Sighting Form'!$AK:$AK)</f>
        <v>T</v>
      </c>
    </row>
    <row r="235" spans="3:44" x14ac:dyDescent="0.25">
      <c r="C235" s="53" t="s">
        <v>436</v>
      </c>
      <c r="D235" s="53" t="s">
        <v>195</v>
      </c>
      <c r="E235" s="17" t="s">
        <v>201</v>
      </c>
      <c r="F235" s="53">
        <v>-4.0464564999999997</v>
      </c>
      <c r="G235" s="53">
        <v>50.313322999999997</v>
      </c>
      <c r="H235" s="207">
        <v>43294</v>
      </c>
      <c r="I235" s="53" t="s">
        <v>1086</v>
      </c>
      <c r="J235" s="53" t="s">
        <v>110</v>
      </c>
      <c r="K235" s="53" t="s">
        <v>1087</v>
      </c>
      <c r="L235" s="17" t="s">
        <v>1088</v>
      </c>
      <c r="M235" s="17" t="s">
        <v>1090</v>
      </c>
      <c r="N235" s="17" t="s">
        <v>1089</v>
      </c>
      <c r="O235" s="17">
        <v>650</v>
      </c>
      <c r="T235" s="207">
        <v>43295</v>
      </c>
      <c r="U235" s="17" t="s">
        <v>1086</v>
      </c>
      <c r="V235" s="17" t="s">
        <v>110</v>
      </c>
      <c r="W235" s="53" t="s">
        <v>1087</v>
      </c>
      <c r="AK235" s="11" t="s">
        <v>1219</v>
      </c>
      <c r="AR235" s="11" t="str">
        <f>_xlfn.XLOOKUP(C235,'[1]Sighting Form'!$C:$C,'[1]Sighting Form'!$AK:$AK)</f>
        <v>M</v>
      </c>
    </row>
    <row r="236" spans="3:44" x14ac:dyDescent="0.25">
      <c r="C236" s="53" t="s">
        <v>437</v>
      </c>
      <c r="D236" s="53" t="s">
        <v>195</v>
      </c>
      <c r="E236" s="17" t="s">
        <v>201</v>
      </c>
      <c r="F236" s="53">
        <v>-4.0464564999999997</v>
      </c>
      <c r="G236" s="53">
        <v>50.313322999999997</v>
      </c>
      <c r="H236" s="207">
        <v>43294</v>
      </c>
      <c r="I236" s="53" t="s">
        <v>1086</v>
      </c>
      <c r="J236" s="53" t="s">
        <v>110</v>
      </c>
      <c r="K236" s="53" t="s">
        <v>1087</v>
      </c>
      <c r="L236" s="17" t="s">
        <v>1088</v>
      </c>
      <c r="M236" s="17" t="s">
        <v>1090</v>
      </c>
      <c r="N236" s="17" t="s">
        <v>1089</v>
      </c>
      <c r="O236" s="17">
        <v>650</v>
      </c>
      <c r="T236" s="207">
        <v>43295</v>
      </c>
      <c r="U236" s="17" t="s">
        <v>1086</v>
      </c>
      <c r="V236" s="17" t="s">
        <v>110</v>
      </c>
      <c r="W236" s="53" t="s">
        <v>1087</v>
      </c>
      <c r="AK236" s="11" t="s">
        <v>1211</v>
      </c>
      <c r="AO236" s="11" t="s">
        <v>1094</v>
      </c>
      <c r="AR236" s="11" t="str">
        <f>_xlfn.XLOOKUP(C236,'[1]Sighting Form'!$C:$C,'[1]Sighting Form'!$AK:$AK)</f>
        <v>T</v>
      </c>
    </row>
    <row r="237" spans="3:44" x14ac:dyDescent="0.25">
      <c r="C237" s="53" t="s">
        <v>438</v>
      </c>
      <c r="D237" s="53" t="s">
        <v>195</v>
      </c>
      <c r="E237" s="17" t="s">
        <v>201</v>
      </c>
      <c r="F237" s="53">
        <v>-4.0464564999999997</v>
      </c>
      <c r="G237" s="53">
        <v>50.313322999999997</v>
      </c>
      <c r="H237" s="207">
        <v>43294</v>
      </c>
      <c r="I237" s="53" t="s">
        <v>1086</v>
      </c>
      <c r="J237" s="53" t="s">
        <v>110</v>
      </c>
      <c r="K237" s="53" t="s">
        <v>1087</v>
      </c>
      <c r="L237" s="17" t="s">
        <v>1088</v>
      </c>
      <c r="M237" s="17" t="s">
        <v>1090</v>
      </c>
      <c r="N237" s="17" t="s">
        <v>1089</v>
      </c>
      <c r="O237" s="17">
        <v>650</v>
      </c>
      <c r="T237" s="207">
        <v>43295</v>
      </c>
      <c r="U237" s="17" t="s">
        <v>1086</v>
      </c>
      <c r="V237" s="17" t="s">
        <v>110</v>
      </c>
      <c r="W237" s="53" t="s">
        <v>1087</v>
      </c>
      <c r="AK237" s="11" t="s">
        <v>1209</v>
      </c>
      <c r="AR237" s="11" t="str">
        <f>_xlfn.XLOOKUP(C237,'[1]Sighting Form'!$C:$C,'[1]Sighting Form'!$AK:$AK)</f>
        <v>T</v>
      </c>
    </row>
    <row r="238" spans="3:44" x14ac:dyDescent="0.25">
      <c r="C238" s="53" t="s">
        <v>439</v>
      </c>
      <c r="D238" s="53" t="s">
        <v>195</v>
      </c>
      <c r="E238" s="17" t="s">
        <v>201</v>
      </c>
      <c r="F238" s="53">
        <v>-4.0464564999999997</v>
      </c>
      <c r="G238" s="53">
        <v>50.313322999999997</v>
      </c>
      <c r="H238" s="207">
        <v>43294</v>
      </c>
      <c r="I238" s="53" t="s">
        <v>1086</v>
      </c>
      <c r="J238" s="53" t="s">
        <v>110</v>
      </c>
      <c r="K238" s="53" t="s">
        <v>1087</v>
      </c>
      <c r="L238" s="17" t="s">
        <v>1088</v>
      </c>
      <c r="M238" s="17" t="s">
        <v>1090</v>
      </c>
      <c r="N238" s="17" t="s">
        <v>1089</v>
      </c>
      <c r="O238" s="17">
        <v>650</v>
      </c>
      <c r="T238" s="207">
        <v>43295</v>
      </c>
      <c r="U238" s="17" t="s">
        <v>1086</v>
      </c>
      <c r="V238" s="17" t="s">
        <v>110</v>
      </c>
      <c r="W238" s="53" t="s">
        <v>1087</v>
      </c>
      <c r="AK238" s="11" t="s">
        <v>1211</v>
      </c>
      <c r="AO238" s="11" t="s">
        <v>1118</v>
      </c>
      <c r="AR238" s="11" t="str">
        <f>_xlfn.XLOOKUP(C238,'[1]Sighting Form'!$C:$C,'[1]Sighting Form'!$AK:$AK)</f>
        <v>M</v>
      </c>
    </row>
    <row r="239" spans="3:44" x14ac:dyDescent="0.25">
      <c r="C239" s="53" t="s">
        <v>440</v>
      </c>
      <c r="D239" s="53" t="s">
        <v>195</v>
      </c>
      <c r="E239" s="17" t="s">
        <v>201</v>
      </c>
      <c r="F239" s="53">
        <v>-4.0464564999999997</v>
      </c>
      <c r="G239" s="53">
        <v>50.313322999999997</v>
      </c>
      <c r="H239" s="207">
        <v>43294</v>
      </c>
      <c r="I239" s="53" t="s">
        <v>1086</v>
      </c>
      <c r="J239" s="53" t="s">
        <v>110</v>
      </c>
      <c r="K239" s="53" t="s">
        <v>1087</v>
      </c>
      <c r="L239" s="17" t="s">
        <v>1088</v>
      </c>
      <c r="M239" s="17" t="s">
        <v>1090</v>
      </c>
      <c r="N239" s="17" t="s">
        <v>1089</v>
      </c>
      <c r="O239" s="17">
        <v>650</v>
      </c>
      <c r="T239" s="207">
        <v>43295</v>
      </c>
      <c r="U239" s="17" t="s">
        <v>1086</v>
      </c>
      <c r="V239" s="17" t="s">
        <v>110</v>
      </c>
      <c r="W239" s="53" t="s">
        <v>1087</v>
      </c>
      <c r="AK239" s="11" t="s">
        <v>1213</v>
      </c>
      <c r="AO239" s="11" t="s">
        <v>1104</v>
      </c>
      <c r="AR239" s="11" t="str">
        <f>_xlfn.XLOOKUP(C239,'[1]Sighting Form'!$C:$C,'[1]Sighting Form'!$AK:$AK)</f>
        <v>T</v>
      </c>
    </row>
    <row r="240" spans="3:44" x14ac:dyDescent="0.25">
      <c r="C240" s="53" t="s">
        <v>441</v>
      </c>
      <c r="D240" s="53" t="s">
        <v>195</v>
      </c>
      <c r="E240" s="17" t="s">
        <v>201</v>
      </c>
      <c r="F240" s="53">
        <v>-4.0464564999999997</v>
      </c>
      <c r="G240" s="53">
        <v>50.313322999999997</v>
      </c>
      <c r="H240" s="207">
        <v>43294</v>
      </c>
      <c r="I240" s="53" t="s">
        <v>1086</v>
      </c>
      <c r="J240" s="53" t="s">
        <v>110</v>
      </c>
      <c r="K240" s="53" t="s">
        <v>1087</v>
      </c>
      <c r="L240" s="17" t="s">
        <v>1088</v>
      </c>
      <c r="M240" s="17" t="s">
        <v>1090</v>
      </c>
      <c r="N240" s="17" t="s">
        <v>1089</v>
      </c>
      <c r="O240" s="17">
        <v>650</v>
      </c>
      <c r="T240" s="207">
        <v>43295</v>
      </c>
      <c r="U240" s="17" t="s">
        <v>1086</v>
      </c>
      <c r="V240" s="17" t="s">
        <v>110</v>
      </c>
      <c r="W240" s="53" t="s">
        <v>1087</v>
      </c>
      <c r="AK240" s="11" t="s">
        <v>1205</v>
      </c>
      <c r="AR240" s="11" t="str">
        <f>_xlfn.XLOOKUP(C240,'[1]Sighting Form'!$C:$C,'[1]Sighting Form'!$AK:$AK)</f>
        <v>M</v>
      </c>
    </row>
    <row r="241" spans="3:44" x14ac:dyDescent="0.25">
      <c r="C241" s="53" t="s">
        <v>442</v>
      </c>
      <c r="D241" s="53" t="s">
        <v>195</v>
      </c>
      <c r="E241" s="17" t="s">
        <v>201</v>
      </c>
      <c r="F241" s="53">
        <v>-4.0464564999999997</v>
      </c>
      <c r="G241" s="53">
        <v>50.313322999999997</v>
      </c>
      <c r="H241" s="207">
        <v>43294</v>
      </c>
      <c r="I241" s="53" t="s">
        <v>1086</v>
      </c>
      <c r="J241" s="53" t="s">
        <v>110</v>
      </c>
      <c r="K241" s="53" t="s">
        <v>1087</v>
      </c>
      <c r="L241" s="17" t="s">
        <v>1088</v>
      </c>
      <c r="M241" s="17" t="s">
        <v>1090</v>
      </c>
      <c r="N241" s="17" t="s">
        <v>1089</v>
      </c>
      <c r="O241" s="17">
        <v>650</v>
      </c>
      <c r="T241" s="207">
        <v>43295</v>
      </c>
      <c r="U241" s="17" t="s">
        <v>1086</v>
      </c>
      <c r="V241" s="17" t="s">
        <v>110</v>
      </c>
      <c r="W241" s="53" t="s">
        <v>1087</v>
      </c>
      <c r="AK241" s="11" t="s">
        <v>1211</v>
      </c>
      <c r="AO241" s="11" t="s">
        <v>1101</v>
      </c>
      <c r="AR241" s="11" t="str">
        <f>_xlfn.XLOOKUP(C241,'[1]Sighting Form'!$C:$C,'[1]Sighting Form'!$AK:$AK)</f>
        <v>T</v>
      </c>
    </row>
    <row r="242" spans="3:44" x14ac:dyDescent="0.25">
      <c r="C242" s="53" t="s">
        <v>443</v>
      </c>
      <c r="D242" s="53" t="s">
        <v>195</v>
      </c>
      <c r="E242" s="17" t="s">
        <v>201</v>
      </c>
      <c r="F242" s="53">
        <v>-4.0464564999999997</v>
      </c>
      <c r="G242" s="53">
        <v>50.313322999999997</v>
      </c>
      <c r="H242" s="207">
        <v>43294</v>
      </c>
      <c r="I242" s="53" t="s">
        <v>1086</v>
      </c>
      <c r="J242" s="53" t="s">
        <v>110</v>
      </c>
      <c r="K242" s="53" t="s">
        <v>1087</v>
      </c>
      <c r="L242" s="17" t="s">
        <v>1088</v>
      </c>
      <c r="M242" s="17" t="s">
        <v>1090</v>
      </c>
      <c r="N242" s="17" t="s">
        <v>1089</v>
      </c>
      <c r="O242" s="17">
        <v>650</v>
      </c>
      <c r="T242" s="207">
        <v>43295</v>
      </c>
      <c r="U242" s="17" t="s">
        <v>1086</v>
      </c>
      <c r="V242" s="17" t="s">
        <v>110</v>
      </c>
      <c r="W242" s="53" t="s">
        <v>1087</v>
      </c>
      <c r="AK242" s="11" t="s">
        <v>1219</v>
      </c>
      <c r="AR242" s="11" t="str">
        <f>_xlfn.XLOOKUP(C242,'[1]Sighting Form'!$C:$C,'[1]Sighting Form'!$AK:$AK)</f>
        <v>M</v>
      </c>
    </row>
    <row r="243" spans="3:44" x14ac:dyDescent="0.25">
      <c r="C243" s="53" t="s">
        <v>444</v>
      </c>
      <c r="D243" s="53" t="s">
        <v>195</v>
      </c>
      <c r="E243" s="17" t="s">
        <v>201</v>
      </c>
      <c r="F243" s="53">
        <v>-4.0464564999999997</v>
      </c>
      <c r="G243" s="53">
        <v>50.313322999999997</v>
      </c>
      <c r="H243" s="207">
        <v>43294</v>
      </c>
      <c r="I243" s="53" t="s">
        <v>1086</v>
      </c>
      <c r="J243" s="53" t="s">
        <v>110</v>
      </c>
      <c r="K243" s="53" t="s">
        <v>1087</v>
      </c>
      <c r="L243" s="17" t="s">
        <v>1088</v>
      </c>
      <c r="M243" s="17" t="s">
        <v>1090</v>
      </c>
      <c r="N243" s="17" t="s">
        <v>1089</v>
      </c>
      <c r="O243" s="17">
        <v>650</v>
      </c>
      <c r="T243" s="207">
        <v>43295</v>
      </c>
      <c r="U243" s="17" t="s">
        <v>1086</v>
      </c>
      <c r="V243" s="17" t="s">
        <v>110</v>
      </c>
      <c r="W243" s="53" t="s">
        <v>1087</v>
      </c>
      <c r="AK243" s="11" t="s">
        <v>1208</v>
      </c>
      <c r="AO243" s="11" t="s">
        <v>1138</v>
      </c>
      <c r="AR243" s="11" t="str">
        <f>_xlfn.XLOOKUP(C243,'[1]Sighting Form'!$C:$C,'[1]Sighting Form'!$AK:$AK)</f>
        <v>M</v>
      </c>
    </row>
    <row r="244" spans="3:44" x14ac:dyDescent="0.25">
      <c r="C244" s="53" t="s">
        <v>445</v>
      </c>
      <c r="D244" s="53" t="s">
        <v>195</v>
      </c>
      <c r="E244" s="17" t="s">
        <v>201</v>
      </c>
      <c r="F244" s="53">
        <v>-4.0464564999999997</v>
      </c>
      <c r="G244" s="53">
        <v>50.313322999999997</v>
      </c>
      <c r="H244" s="207">
        <v>43294</v>
      </c>
      <c r="I244" s="53" t="s">
        <v>1086</v>
      </c>
      <c r="J244" s="53" t="s">
        <v>110</v>
      </c>
      <c r="K244" s="53" t="s">
        <v>1087</v>
      </c>
      <c r="L244" s="17" t="s">
        <v>1088</v>
      </c>
      <c r="M244" s="17" t="s">
        <v>1090</v>
      </c>
      <c r="N244" s="17" t="s">
        <v>1089</v>
      </c>
      <c r="O244" s="17">
        <v>650</v>
      </c>
      <c r="T244" s="207">
        <v>43295</v>
      </c>
      <c r="U244" s="17" t="s">
        <v>1086</v>
      </c>
      <c r="V244" s="17" t="s">
        <v>110</v>
      </c>
      <c r="W244" s="53" t="s">
        <v>1087</v>
      </c>
      <c r="AK244" s="11" t="s">
        <v>1211</v>
      </c>
      <c r="AO244" s="11" t="s">
        <v>1101</v>
      </c>
      <c r="AR244" s="11" t="str">
        <f>_xlfn.XLOOKUP(C244,'[1]Sighting Form'!$C:$C,'[1]Sighting Form'!$AK:$AK)</f>
        <v>M</v>
      </c>
    </row>
    <row r="245" spans="3:44" x14ac:dyDescent="0.25">
      <c r="C245" s="53" t="s">
        <v>446</v>
      </c>
      <c r="D245" s="53" t="s">
        <v>195</v>
      </c>
      <c r="E245" s="17" t="s">
        <v>201</v>
      </c>
      <c r="F245" s="53">
        <v>-4.0464564999999997</v>
      </c>
      <c r="G245" s="53">
        <v>50.313322999999997</v>
      </c>
      <c r="H245" s="207">
        <v>43294</v>
      </c>
      <c r="I245" s="53" t="s">
        <v>1086</v>
      </c>
      <c r="J245" s="53" t="s">
        <v>110</v>
      </c>
      <c r="K245" s="53" t="s">
        <v>1087</v>
      </c>
      <c r="L245" s="17" t="s">
        <v>1088</v>
      </c>
      <c r="M245" s="17" t="s">
        <v>1090</v>
      </c>
      <c r="N245" s="17" t="s">
        <v>1089</v>
      </c>
      <c r="O245" s="17">
        <v>650</v>
      </c>
      <c r="T245" s="207">
        <v>43295</v>
      </c>
      <c r="U245" s="17" t="s">
        <v>1086</v>
      </c>
      <c r="V245" s="17" t="s">
        <v>110</v>
      </c>
      <c r="W245" s="53" t="s">
        <v>1087</v>
      </c>
      <c r="AK245" s="11" t="s">
        <v>1211</v>
      </c>
      <c r="AO245" s="11" t="s">
        <v>1094</v>
      </c>
      <c r="AR245" s="11" t="str">
        <f>_xlfn.XLOOKUP(C245,'[1]Sighting Form'!$C:$C,'[1]Sighting Form'!$AK:$AK)</f>
        <v>M</v>
      </c>
    </row>
    <row r="246" spans="3:44" x14ac:dyDescent="0.25">
      <c r="C246" s="53" t="s">
        <v>447</v>
      </c>
      <c r="D246" s="53" t="s">
        <v>195</v>
      </c>
      <c r="E246" s="17" t="s">
        <v>201</v>
      </c>
      <c r="F246" s="53">
        <v>-4.0464564999999997</v>
      </c>
      <c r="G246" s="53">
        <v>50.313322999999997</v>
      </c>
      <c r="H246" s="207">
        <v>43294</v>
      </c>
      <c r="I246" s="53" t="s">
        <v>1086</v>
      </c>
      <c r="J246" s="53" t="s">
        <v>110</v>
      </c>
      <c r="K246" s="53" t="s">
        <v>1087</v>
      </c>
      <c r="L246" s="17" t="s">
        <v>1088</v>
      </c>
      <c r="M246" s="17" t="s">
        <v>1090</v>
      </c>
      <c r="N246" s="17" t="s">
        <v>1089</v>
      </c>
      <c r="O246" s="17">
        <v>650</v>
      </c>
      <c r="T246" s="207">
        <v>43295</v>
      </c>
      <c r="U246" s="17" t="s">
        <v>1086</v>
      </c>
      <c r="V246" s="17" t="s">
        <v>110</v>
      </c>
      <c r="W246" s="53" t="s">
        <v>1087</v>
      </c>
      <c r="AK246" s="11" t="s">
        <v>1221</v>
      </c>
      <c r="AO246" s="11" t="s">
        <v>1139</v>
      </c>
      <c r="AR246" s="11" t="str">
        <f>_xlfn.XLOOKUP(C246,'[1]Sighting Form'!$C:$C,'[1]Sighting Form'!$AK:$AK)</f>
        <v>T</v>
      </c>
    </row>
    <row r="247" spans="3:44" x14ac:dyDescent="0.25">
      <c r="C247" s="53" t="s">
        <v>448</v>
      </c>
      <c r="D247" s="53" t="s">
        <v>195</v>
      </c>
      <c r="E247" s="17" t="s">
        <v>201</v>
      </c>
      <c r="F247" s="53">
        <v>-4.0464564999999997</v>
      </c>
      <c r="G247" s="53">
        <v>50.313322999999997</v>
      </c>
      <c r="H247" s="207">
        <v>43294</v>
      </c>
      <c r="I247" s="53" t="s">
        <v>1086</v>
      </c>
      <c r="J247" s="53" t="s">
        <v>110</v>
      </c>
      <c r="K247" s="53" t="s">
        <v>1087</v>
      </c>
      <c r="L247" s="17" t="s">
        <v>1088</v>
      </c>
      <c r="M247" s="17" t="s">
        <v>1090</v>
      </c>
      <c r="N247" s="17" t="s">
        <v>1089</v>
      </c>
      <c r="O247" s="17">
        <v>650</v>
      </c>
      <c r="T247" s="207">
        <v>43295</v>
      </c>
      <c r="U247" s="17" t="s">
        <v>1086</v>
      </c>
      <c r="V247" s="17" t="s">
        <v>110</v>
      </c>
      <c r="W247" s="53" t="s">
        <v>1087</v>
      </c>
      <c r="AK247" s="11" t="s">
        <v>1208</v>
      </c>
      <c r="AO247" s="11" t="s">
        <v>1138</v>
      </c>
      <c r="AR247" s="11" t="str">
        <f>_xlfn.XLOOKUP(C247,'[1]Sighting Form'!$C:$C,'[1]Sighting Form'!$AK:$AK)</f>
        <v>M</v>
      </c>
    </row>
    <row r="248" spans="3:44" x14ac:dyDescent="0.25">
      <c r="C248" s="53" t="s">
        <v>449</v>
      </c>
      <c r="D248" s="53" t="s">
        <v>195</v>
      </c>
      <c r="E248" s="17" t="s">
        <v>201</v>
      </c>
      <c r="F248" s="53">
        <v>-4.0464564999999997</v>
      </c>
      <c r="G248" s="53">
        <v>50.313322999999997</v>
      </c>
      <c r="H248" s="207">
        <v>43294</v>
      </c>
      <c r="I248" s="53" t="s">
        <v>1086</v>
      </c>
      <c r="J248" s="53" t="s">
        <v>110</v>
      </c>
      <c r="K248" s="53" t="s">
        <v>1087</v>
      </c>
      <c r="L248" s="17" t="s">
        <v>1088</v>
      </c>
      <c r="M248" s="17" t="s">
        <v>1090</v>
      </c>
      <c r="N248" s="17" t="s">
        <v>1089</v>
      </c>
      <c r="O248" s="17">
        <v>650</v>
      </c>
      <c r="T248" s="207">
        <v>43295</v>
      </c>
      <c r="U248" s="17" t="s">
        <v>1086</v>
      </c>
      <c r="V248" s="17" t="s">
        <v>110</v>
      </c>
      <c r="W248" s="53" t="s">
        <v>1087</v>
      </c>
      <c r="AK248" s="11" t="s">
        <v>1218</v>
      </c>
      <c r="AO248" s="11" t="s">
        <v>1099</v>
      </c>
      <c r="AR248" s="11" t="str">
        <f>_xlfn.XLOOKUP(C248,'[1]Sighting Form'!$C:$C,'[1]Sighting Form'!$AK:$AK)</f>
        <v>M</v>
      </c>
    </row>
    <row r="249" spans="3:44" x14ac:dyDescent="0.25">
      <c r="C249" s="53" t="s">
        <v>450</v>
      </c>
      <c r="D249" s="53" t="s">
        <v>195</v>
      </c>
      <c r="E249" s="17" t="s">
        <v>201</v>
      </c>
      <c r="F249" s="53">
        <v>-4.0464564999999997</v>
      </c>
      <c r="G249" s="53">
        <v>50.313322999999997</v>
      </c>
      <c r="H249" s="207">
        <v>43294</v>
      </c>
      <c r="I249" s="53" t="s">
        <v>1086</v>
      </c>
      <c r="J249" s="53" t="s">
        <v>110</v>
      </c>
      <c r="K249" s="53" t="s">
        <v>1087</v>
      </c>
      <c r="L249" s="17" t="s">
        <v>1088</v>
      </c>
      <c r="M249" s="17" t="s">
        <v>1090</v>
      </c>
      <c r="N249" s="17" t="s">
        <v>1089</v>
      </c>
      <c r="O249" s="17">
        <v>650</v>
      </c>
      <c r="T249" s="207">
        <v>43295</v>
      </c>
      <c r="U249" s="17" t="s">
        <v>1086</v>
      </c>
      <c r="V249" s="17" t="s">
        <v>110</v>
      </c>
      <c r="W249" s="53" t="s">
        <v>1087</v>
      </c>
      <c r="AK249" s="11" t="s">
        <v>1209</v>
      </c>
      <c r="AR249" s="11" t="str">
        <f>_xlfn.XLOOKUP(C249,'[1]Sighting Form'!$C:$C,'[1]Sighting Form'!$AK:$AK)</f>
        <v>M</v>
      </c>
    </row>
    <row r="250" spans="3:44" x14ac:dyDescent="0.25">
      <c r="C250" s="53" t="s">
        <v>451</v>
      </c>
      <c r="D250" s="53" t="s">
        <v>195</v>
      </c>
      <c r="E250" s="17" t="s">
        <v>201</v>
      </c>
      <c r="F250" s="53">
        <v>-4.0464564999999997</v>
      </c>
      <c r="G250" s="53">
        <v>50.313322999999997</v>
      </c>
      <c r="H250" s="207">
        <v>43294</v>
      </c>
      <c r="I250" s="53" t="s">
        <v>1086</v>
      </c>
      <c r="J250" s="53" t="s">
        <v>110</v>
      </c>
      <c r="K250" s="53" t="s">
        <v>1087</v>
      </c>
      <c r="L250" s="17" t="s">
        <v>1088</v>
      </c>
      <c r="M250" s="17" t="s">
        <v>1090</v>
      </c>
      <c r="N250" s="17" t="s">
        <v>1089</v>
      </c>
      <c r="O250" s="17">
        <v>650</v>
      </c>
      <c r="T250" s="207">
        <v>43295</v>
      </c>
      <c r="U250" s="17" t="s">
        <v>1086</v>
      </c>
      <c r="V250" s="17" t="s">
        <v>110</v>
      </c>
      <c r="W250" s="53" t="s">
        <v>1087</v>
      </c>
      <c r="AK250" s="11" t="s">
        <v>1211</v>
      </c>
      <c r="AO250" s="11" t="s">
        <v>1101</v>
      </c>
      <c r="AR250" s="11" t="str">
        <f>_xlfn.XLOOKUP(C250,'[1]Sighting Form'!$C:$C,'[1]Sighting Form'!$AK:$AK)</f>
        <v>T</v>
      </c>
    </row>
    <row r="251" spans="3:44" x14ac:dyDescent="0.25">
      <c r="C251" s="53" t="s">
        <v>452</v>
      </c>
      <c r="D251" s="53" t="s">
        <v>195</v>
      </c>
      <c r="E251" s="17" t="s">
        <v>201</v>
      </c>
      <c r="F251" s="53">
        <v>-4.0464564999999997</v>
      </c>
      <c r="G251" s="53">
        <v>50.313322999999997</v>
      </c>
      <c r="H251" s="207">
        <v>43294</v>
      </c>
      <c r="I251" s="53" t="s">
        <v>1086</v>
      </c>
      <c r="J251" s="53" t="s">
        <v>110</v>
      </c>
      <c r="K251" s="53" t="s">
        <v>1087</v>
      </c>
      <c r="L251" s="17" t="s">
        <v>1088</v>
      </c>
      <c r="M251" s="17" t="s">
        <v>1090</v>
      </c>
      <c r="N251" s="17" t="s">
        <v>1089</v>
      </c>
      <c r="O251" s="17">
        <v>650</v>
      </c>
      <c r="T251" s="207">
        <v>43295</v>
      </c>
      <c r="U251" s="17" t="s">
        <v>1086</v>
      </c>
      <c r="V251" s="17" t="s">
        <v>110</v>
      </c>
      <c r="W251" s="53" t="s">
        <v>1087</v>
      </c>
      <c r="AK251" s="11" t="s">
        <v>1211</v>
      </c>
      <c r="AO251" s="11" t="s">
        <v>1101</v>
      </c>
      <c r="AR251" s="11" t="str">
        <f>_xlfn.XLOOKUP(C251,'[1]Sighting Form'!$C:$C,'[1]Sighting Form'!$AK:$AK)</f>
        <v>M</v>
      </c>
    </row>
    <row r="252" spans="3:44" x14ac:dyDescent="0.25">
      <c r="C252" s="53" t="s">
        <v>453</v>
      </c>
      <c r="D252" s="53" t="s">
        <v>195</v>
      </c>
      <c r="E252" s="17" t="s">
        <v>201</v>
      </c>
      <c r="F252" s="53">
        <v>-4.0464564999999997</v>
      </c>
      <c r="G252" s="53">
        <v>50.313322999999997</v>
      </c>
      <c r="H252" s="207">
        <v>43294</v>
      </c>
      <c r="I252" s="53" t="s">
        <v>1086</v>
      </c>
      <c r="J252" s="53" t="s">
        <v>110</v>
      </c>
      <c r="K252" s="53" t="s">
        <v>1087</v>
      </c>
      <c r="L252" s="17" t="s">
        <v>1088</v>
      </c>
      <c r="M252" s="17" t="s">
        <v>1090</v>
      </c>
      <c r="N252" s="17" t="s">
        <v>1089</v>
      </c>
      <c r="O252" s="17">
        <v>650</v>
      </c>
      <c r="T252" s="207">
        <v>43295</v>
      </c>
      <c r="U252" s="17" t="s">
        <v>1086</v>
      </c>
      <c r="V252" s="17" t="s">
        <v>110</v>
      </c>
      <c r="W252" s="53" t="s">
        <v>1087</v>
      </c>
      <c r="AK252" s="11" t="s">
        <v>1211</v>
      </c>
      <c r="AO252" s="11" t="s">
        <v>1140</v>
      </c>
      <c r="AR252" s="11" t="str">
        <f>_xlfn.XLOOKUP(C252,'[1]Sighting Form'!$C:$C,'[1]Sighting Form'!$AK:$AK)</f>
        <v>T</v>
      </c>
    </row>
    <row r="253" spans="3:44" x14ac:dyDescent="0.25">
      <c r="C253" s="53" t="s">
        <v>454</v>
      </c>
      <c r="D253" s="53" t="s">
        <v>195</v>
      </c>
      <c r="E253" s="17" t="s">
        <v>201</v>
      </c>
      <c r="F253" s="53">
        <v>-4.0464564999999997</v>
      </c>
      <c r="G253" s="53">
        <v>50.313322999999997</v>
      </c>
      <c r="H253" s="207">
        <v>43294</v>
      </c>
      <c r="I253" s="53" t="s">
        <v>1086</v>
      </c>
      <c r="J253" s="53" t="s">
        <v>110</v>
      </c>
      <c r="K253" s="53" t="s">
        <v>1087</v>
      </c>
      <c r="L253" s="17" t="s">
        <v>1088</v>
      </c>
      <c r="M253" s="17" t="s">
        <v>1090</v>
      </c>
      <c r="N253" s="17" t="s">
        <v>1089</v>
      </c>
      <c r="O253" s="17">
        <v>650</v>
      </c>
      <c r="T253" s="207">
        <v>43295</v>
      </c>
      <c r="U253" s="17" t="s">
        <v>1086</v>
      </c>
      <c r="V253" s="17" t="s">
        <v>110</v>
      </c>
      <c r="W253" s="53" t="s">
        <v>1087</v>
      </c>
      <c r="AK253" s="11" t="s">
        <v>1219</v>
      </c>
      <c r="AR253" s="11" t="str">
        <f>_xlfn.XLOOKUP(C253,'[1]Sighting Form'!$C:$C,'[1]Sighting Form'!$AK:$AK)</f>
        <v>M</v>
      </c>
    </row>
    <row r="254" spans="3:44" x14ac:dyDescent="0.25">
      <c r="C254" s="53" t="s">
        <v>455</v>
      </c>
      <c r="D254" s="53" t="s">
        <v>195</v>
      </c>
      <c r="E254" s="17" t="s">
        <v>201</v>
      </c>
      <c r="F254" s="53">
        <v>-4.0464564999999997</v>
      </c>
      <c r="G254" s="53">
        <v>50.313322999999997</v>
      </c>
      <c r="H254" s="207">
        <v>43294</v>
      </c>
      <c r="I254" s="53" t="s">
        <v>1086</v>
      </c>
      <c r="J254" s="53" t="s">
        <v>110</v>
      </c>
      <c r="K254" s="53" t="s">
        <v>1087</v>
      </c>
      <c r="L254" s="17" t="s">
        <v>1088</v>
      </c>
      <c r="M254" s="17" t="s">
        <v>1090</v>
      </c>
      <c r="N254" s="17" t="s">
        <v>1089</v>
      </c>
      <c r="O254" s="17">
        <v>650</v>
      </c>
      <c r="T254" s="207">
        <v>43295</v>
      </c>
      <c r="U254" s="17" t="s">
        <v>1086</v>
      </c>
      <c r="V254" s="17" t="s">
        <v>110</v>
      </c>
      <c r="W254" s="53" t="s">
        <v>1087</v>
      </c>
      <c r="AK254" s="11" t="s">
        <v>1211</v>
      </c>
      <c r="AO254" s="11" t="s">
        <v>1094</v>
      </c>
      <c r="AR254" s="11" t="str">
        <f>_xlfn.XLOOKUP(C254,'[1]Sighting Form'!$C:$C,'[1]Sighting Form'!$AK:$AK)</f>
        <v>M</v>
      </c>
    </row>
    <row r="255" spans="3:44" x14ac:dyDescent="0.25">
      <c r="C255" s="53" t="s">
        <v>456</v>
      </c>
      <c r="D255" s="53" t="s">
        <v>195</v>
      </c>
      <c r="E255" s="17" t="s">
        <v>201</v>
      </c>
      <c r="F255" s="53">
        <v>-4.0464564999999997</v>
      </c>
      <c r="G255" s="53">
        <v>50.313322999999997</v>
      </c>
      <c r="H255" s="207">
        <v>43294</v>
      </c>
      <c r="I255" s="53" t="s">
        <v>1086</v>
      </c>
      <c r="J255" s="53" t="s">
        <v>110</v>
      </c>
      <c r="K255" s="53" t="s">
        <v>1087</v>
      </c>
      <c r="L255" s="17" t="s">
        <v>1088</v>
      </c>
      <c r="M255" s="17" t="s">
        <v>1090</v>
      </c>
      <c r="N255" s="17" t="s">
        <v>1089</v>
      </c>
      <c r="O255" s="17">
        <v>650</v>
      </c>
      <c r="T255" s="207">
        <v>43295</v>
      </c>
      <c r="U255" s="17" t="s">
        <v>1086</v>
      </c>
      <c r="V255" s="17" t="s">
        <v>110</v>
      </c>
      <c r="W255" s="53" t="s">
        <v>1087</v>
      </c>
      <c r="AK255" s="11" t="s">
        <v>1218</v>
      </c>
      <c r="AO255" s="11" t="s">
        <v>1099</v>
      </c>
      <c r="AR255" s="11" t="str">
        <f>_xlfn.XLOOKUP(C255,'[1]Sighting Form'!$C:$C,'[1]Sighting Form'!$AK:$AK)</f>
        <v>T</v>
      </c>
    </row>
    <row r="256" spans="3:44" x14ac:dyDescent="0.25">
      <c r="C256" s="53" t="s">
        <v>457</v>
      </c>
      <c r="D256" s="53" t="s">
        <v>195</v>
      </c>
      <c r="E256" s="17" t="s">
        <v>201</v>
      </c>
      <c r="F256" s="53">
        <v>-4.0464564999999997</v>
      </c>
      <c r="G256" s="53">
        <v>50.313322999999997</v>
      </c>
      <c r="H256" s="207">
        <v>43294</v>
      </c>
      <c r="I256" s="53" t="s">
        <v>1086</v>
      </c>
      <c r="J256" s="53" t="s">
        <v>110</v>
      </c>
      <c r="K256" s="53" t="s">
        <v>1087</v>
      </c>
      <c r="L256" s="17" t="s">
        <v>1088</v>
      </c>
      <c r="M256" s="17" t="s">
        <v>1090</v>
      </c>
      <c r="N256" s="17" t="s">
        <v>1089</v>
      </c>
      <c r="O256" s="17">
        <v>650</v>
      </c>
      <c r="T256" s="207">
        <v>43295</v>
      </c>
      <c r="U256" s="17" t="s">
        <v>1086</v>
      </c>
      <c r="V256" s="17" t="s">
        <v>110</v>
      </c>
      <c r="W256" s="53" t="s">
        <v>1087</v>
      </c>
      <c r="AK256" s="11" t="s">
        <v>1208</v>
      </c>
      <c r="AO256" s="11" t="s">
        <v>1138</v>
      </c>
      <c r="AR256" s="11" t="str">
        <f>_xlfn.XLOOKUP(C256,'[1]Sighting Form'!$C:$C,'[1]Sighting Form'!$AK:$AK)</f>
        <v>M</v>
      </c>
    </row>
    <row r="257" spans="3:44" x14ac:dyDescent="0.25">
      <c r="C257" s="53" t="s">
        <v>458</v>
      </c>
      <c r="D257" s="53" t="s">
        <v>195</v>
      </c>
      <c r="E257" s="17" t="s">
        <v>201</v>
      </c>
      <c r="F257" s="53">
        <v>-4.0464564999999997</v>
      </c>
      <c r="G257" s="53">
        <v>50.313322999999997</v>
      </c>
      <c r="H257" s="207">
        <v>43294</v>
      </c>
      <c r="I257" s="53" t="s">
        <v>1086</v>
      </c>
      <c r="J257" s="53" t="s">
        <v>110</v>
      </c>
      <c r="K257" s="53" t="s">
        <v>1087</v>
      </c>
      <c r="L257" s="17" t="s">
        <v>1088</v>
      </c>
      <c r="M257" s="17" t="s">
        <v>1090</v>
      </c>
      <c r="N257" s="17" t="s">
        <v>1089</v>
      </c>
      <c r="O257" s="17">
        <v>650</v>
      </c>
      <c r="T257" s="207">
        <v>43295</v>
      </c>
      <c r="U257" s="17" t="s">
        <v>1086</v>
      </c>
      <c r="V257" s="17" t="s">
        <v>110</v>
      </c>
      <c r="W257" s="53" t="s">
        <v>1087</v>
      </c>
      <c r="AK257" s="11" t="s">
        <v>1218</v>
      </c>
      <c r="AO257" s="11" t="s">
        <v>1099</v>
      </c>
      <c r="AR257" s="11" t="str">
        <f>_xlfn.XLOOKUP(C257,'[1]Sighting Form'!$C:$C,'[1]Sighting Form'!$AK:$AK)</f>
        <v>T</v>
      </c>
    </row>
    <row r="258" spans="3:44" x14ac:dyDescent="0.25">
      <c r="C258" s="53" t="s">
        <v>459</v>
      </c>
      <c r="D258" s="53" t="s">
        <v>195</v>
      </c>
      <c r="E258" s="17" t="s">
        <v>201</v>
      </c>
      <c r="F258" s="53">
        <v>-4.0464564999999997</v>
      </c>
      <c r="G258" s="53">
        <v>50.313322999999997</v>
      </c>
      <c r="H258" s="207">
        <v>43294</v>
      </c>
      <c r="I258" s="53" t="s">
        <v>1086</v>
      </c>
      <c r="J258" s="53" t="s">
        <v>110</v>
      </c>
      <c r="K258" s="53" t="s">
        <v>1087</v>
      </c>
      <c r="L258" s="17" t="s">
        <v>1088</v>
      </c>
      <c r="M258" s="17" t="s">
        <v>1090</v>
      </c>
      <c r="N258" s="17" t="s">
        <v>1089</v>
      </c>
      <c r="O258" s="17">
        <v>650</v>
      </c>
      <c r="T258" s="207">
        <v>43295</v>
      </c>
      <c r="U258" s="17" t="s">
        <v>1086</v>
      </c>
      <c r="V258" s="17" t="s">
        <v>110</v>
      </c>
      <c r="W258" s="53" t="s">
        <v>1087</v>
      </c>
      <c r="AK258" s="11" t="s">
        <v>1218</v>
      </c>
      <c r="AO258" s="11" t="s">
        <v>1099</v>
      </c>
      <c r="AR258" s="11" t="str">
        <f>_xlfn.XLOOKUP(C258,'[1]Sighting Form'!$C:$C,'[1]Sighting Form'!$AK:$AK)</f>
        <v>M</v>
      </c>
    </row>
    <row r="259" spans="3:44" x14ac:dyDescent="0.25">
      <c r="C259" s="53" t="s">
        <v>460</v>
      </c>
      <c r="D259" s="53" t="s">
        <v>195</v>
      </c>
      <c r="E259" s="17" t="s">
        <v>201</v>
      </c>
      <c r="F259" s="53">
        <v>-4.0464564999999997</v>
      </c>
      <c r="G259" s="53">
        <v>50.313322999999997</v>
      </c>
      <c r="H259" s="207">
        <v>43294</v>
      </c>
      <c r="I259" s="53" t="s">
        <v>1086</v>
      </c>
      <c r="J259" s="53" t="s">
        <v>110</v>
      </c>
      <c r="K259" s="53" t="s">
        <v>1087</v>
      </c>
      <c r="L259" s="17" t="s">
        <v>1088</v>
      </c>
      <c r="M259" s="17" t="s">
        <v>1090</v>
      </c>
      <c r="N259" s="17" t="s">
        <v>1089</v>
      </c>
      <c r="O259" s="17">
        <v>650</v>
      </c>
      <c r="T259" s="207">
        <v>43295</v>
      </c>
      <c r="U259" s="17" t="s">
        <v>1086</v>
      </c>
      <c r="V259" s="17" t="s">
        <v>110</v>
      </c>
      <c r="W259" s="53" t="s">
        <v>1087</v>
      </c>
      <c r="AK259" s="11" t="s">
        <v>1218</v>
      </c>
      <c r="AO259" s="11" t="s">
        <v>1099</v>
      </c>
      <c r="AR259" s="11" t="str">
        <f>_xlfn.XLOOKUP(C259,'[1]Sighting Form'!$C:$C,'[1]Sighting Form'!$AK:$AK)</f>
        <v>M</v>
      </c>
    </row>
    <row r="260" spans="3:44" x14ac:dyDescent="0.25">
      <c r="C260" s="53" t="s">
        <v>461</v>
      </c>
      <c r="D260" s="53" t="s">
        <v>195</v>
      </c>
      <c r="E260" s="17" t="s">
        <v>201</v>
      </c>
      <c r="F260" s="53">
        <v>-4.0464564999999997</v>
      </c>
      <c r="G260" s="53">
        <v>50.313322999999997</v>
      </c>
      <c r="H260" s="207">
        <v>43294</v>
      </c>
      <c r="I260" s="53" t="s">
        <v>1086</v>
      </c>
      <c r="J260" s="53" t="s">
        <v>110</v>
      </c>
      <c r="K260" s="53" t="s">
        <v>1087</v>
      </c>
      <c r="L260" s="17" t="s">
        <v>1088</v>
      </c>
      <c r="M260" s="17" t="s">
        <v>1090</v>
      </c>
      <c r="N260" s="17" t="s">
        <v>1089</v>
      </c>
      <c r="O260" s="17">
        <v>650</v>
      </c>
      <c r="T260" s="207">
        <v>43295</v>
      </c>
      <c r="U260" s="17" t="s">
        <v>1086</v>
      </c>
      <c r="V260" s="17" t="s">
        <v>110</v>
      </c>
      <c r="W260" s="53" t="s">
        <v>1087</v>
      </c>
      <c r="AK260" s="11" t="s">
        <v>1209</v>
      </c>
      <c r="AR260" s="11" t="str">
        <f>_xlfn.XLOOKUP(C260,'[1]Sighting Form'!$C:$C,'[1]Sighting Form'!$AK:$AK)</f>
        <v>M</v>
      </c>
    </row>
    <row r="261" spans="3:44" x14ac:dyDescent="0.25">
      <c r="C261" s="53" t="s">
        <v>462</v>
      </c>
      <c r="D261" s="53" t="s">
        <v>195</v>
      </c>
      <c r="E261" s="17" t="s">
        <v>201</v>
      </c>
      <c r="F261" s="53">
        <v>-4.0464564999999997</v>
      </c>
      <c r="G261" s="53">
        <v>50.313322999999997</v>
      </c>
      <c r="H261" s="207">
        <v>43294</v>
      </c>
      <c r="I261" s="53" t="s">
        <v>1086</v>
      </c>
      <c r="J261" s="53" t="s">
        <v>110</v>
      </c>
      <c r="K261" s="53" t="s">
        <v>1087</v>
      </c>
      <c r="L261" s="17" t="s">
        <v>1088</v>
      </c>
      <c r="M261" s="17" t="s">
        <v>1090</v>
      </c>
      <c r="N261" s="17" t="s">
        <v>1089</v>
      </c>
      <c r="O261" s="17">
        <v>650</v>
      </c>
      <c r="T261" s="207">
        <v>43295</v>
      </c>
      <c r="U261" s="17" t="s">
        <v>1086</v>
      </c>
      <c r="V261" s="17" t="s">
        <v>110</v>
      </c>
      <c r="W261" s="53" t="s">
        <v>1087</v>
      </c>
      <c r="AK261" s="11" t="s">
        <v>1219</v>
      </c>
      <c r="AR261" s="11" t="str">
        <f>_xlfn.XLOOKUP(C261,'[1]Sighting Form'!$C:$C,'[1]Sighting Form'!$AK:$AK)</f>
        <v>F</v>
      </c>
    </row>
    <row r="262" spans="3:44" x14ac:dyDescent="0.25">
      <c r="C262" s="53" t="s">
        <v>463</v>
      </c>
      <c r="D262" s="53" t="s">
        <v>195</v>
      </c>
      <c r="E262" s="17" t="s">
        <v>201</v>
      </c>
      <c r="F262" s="53">
        <v>-4.0464564999999997</v>
      </c>
      <c r="G262" s="53">
        <v>50.313322999999997</v>
      </c>
      <c r="H262" s="207">
        <v>43294</v>
      </c>
      <c r="I262" s="53" t="s">
        <v>1086</v>
      </c>
      <c r="J262" s="53" t="s">
        <v>110</v>
      </c>
      <c r="K262" s="53" t="s">
        <v>1087</v>
      </c>
      <c r="L262" s="17" t="s">
        <v>1088</v>
      </c>
      <c r="M262" s="17" t="s">
        <v>1090</v>
      </c>
      <c r="N262" s="17" t="s">
        <v>1089</v>
      </c>
      <c r="O262" s="17">
        <v>650</v>
      </c>
      <c r="T262" s="207">
        <v>43295</v>
      </c>
      <c r="U262" s="17" t="s">
        <v>1086</v>
      </c>
      <c r="V262" s="17" t="s">
        <v>110</v>
      </c>
      <c r="W262" s="53" t="s">
        <v>1087</v>
      </c>
      <c r="AK262" s="11" t="s">
        <v>1219</v>
      </c>
      <c r="AR262" s="11" t="str">
        <f>_xlfn.XLOOKUP(C262,'[1]Sighting Form'!$C:$C,'[1]Sighting Form'!$AK:$AK)</f>
        <v>M</v>
      </c>
    </row>
    <row r="263" spans="3:44" x14ac:dyDescent="0.25">
      <c r="C263" s="53" t="s">
        <v>464</v>
      </c>
      <c r="D263" s="53" t="s">
        <v>195</v>
      </c>
      <c r="E263" s="17" t="s">
        <v>201</v>
      </c>
      <c r="F263" s="53">
        <v>-4.0464564999999997</v>
      </c>
      <c r="G263" s="53">
        <v>50.313322999999997</v>
      </c>
      <c r="H263" s="207">
        <v>43294</v>
      </c>
      <c r="I263" s="53" t="s">
        <v>1086</v>
      </c>
      <c r="J263" s="53" t="s">
        <v>110</v>
      </c>
      <c r="K263" s="53" t="s">
        <v>1087</v>
      </c>
      <c r="L263" s="17" t="s">
        <v>1088</v>
      </c>
      <c r="M263" s="17" t="s">
        <v>1090</v>
      </c>
      <c r="N263" s="17" t="s">
        <v>1089</v>
      </c>
      <c r="O263" s="17">
        <v>650</v>
      </c>
      <c r="T263" s="207">
        <v>43295</v>
      </c>
      <c r="U263" s="17" t="s">
        <v>1086</v>
      </c>
      <c r="V263" s="17" t="s">
        <v>110</v>
      </c>
      <c r="W263" s="53" t="s">
        <v>1087</v>
      </c>
      <c r="AK263" s="11" t="s">
        <v>1231</v>
      </c>
      <c r="AR263" s="11" t="str">
        <f>_xlfn.XLOOKUP(C263,'[1]Sighting Form'!$C:$C,'[1]Sighting Form'!$AK:$AK)</f>
        <v>T</v>
      </c>
    </row>
    <row r="264" spans="3:44" x14ac:dyDescent="0.25">
      <c r="C264" s="53" t="s">
        <v>465</v>
      </c>
      <c r="D264" s="53" t="s">
        <v>195</v>
      </c>
      <c r="E264" s="17" t="s">
        <v>201</v>
      </c>
      <c r="F264" s="53">
        <v>-4.0464564999999997</v>
      </c>
      <c r="G264" s="53">
        <v>50.313322999999997</v>
      </c>
      <c r="H264" s="207">
        <v>43294</v>
      </c>
      <c r="I264" s="53" t="s">
        <v>1086</v>
      </c>
      <c r="J264" s="53" t="s">
        <v>110</v>
      </c>
      <c r="K264" s="53" t="s">
        <v>1087</v>
      </c>
      <c r="L264" s="17" t="s">
        <v>1088</v>
      </c>
      <c r="M264" s="17" t="s">
        <v>1090</v>
      </c>
      <c r="N264" s="17" t="s">
        <v>1089</v>
      </c>
      <c r="O264" s="17">
        <v>650</v>
      </c>
      <c r="T264" s="207">
        <v>43295</v>
      </c>
      <c r="U264" s="17" t="s">
        <v>1086</v>
      </c>
      <c r="V264" s="17" t="s">
        <v>110</v>
      </c>
      <c r="W264" s="53" t="s">
        <v>1087</v>
      </c>
      <c r="AK264" s="11" t="s">
        <v>1223</v>
      </c>
      <c r="AO264" s="11" t="s">
        <v>1130</v>
      </c>
      <c r="AR264" s="11" t="str">
        <f>_xlfn.XLOOKUP(C264,'[1]Sighting Form'!$C:$C,'[1]Sighting Form'!$AK:$AK)</f>
        <v>M</v>
      </c>
    </row>
    <row r="265" spans="3:44" x14ac:dyDescent="0.25">
      <c r="C265" s="53" t="s">
        <v>466</v>
      </c>
      <c r="D265" s="53" t="s">
        <v>195</v>
      </c>
      <c r="E265" s="17" t="s">
        <v>201</v>
      </c>
      <c r="F265" s="53">
        <v>-4.0464564999999997</v>
      </c>
      <c r="G265" s="53">
        <v>50.313322999999997</v>
      </c>
      <c r="H265" s="207">
        <v>43294</v>
      </c>
      <c r="I265" s="53" t="s">
        <v>1086</v>
      </c>
      <c r="J265" s="53" t="s">
        <v>110</v>
      </c>
      <c r="K265" s="53" t="s">
        <v>1087</v>
      </c>
      <c r="L265" s="17" t="s">
        <v>1088</v>
      </c>
      <c r="M265" s="17" t="s">
        <v>1090</v>
      </c>
      <c r="N265" s="17" t="s">
        <v>1089</v>
      </c>
      <c r="O265" s="17">
        <v>650</v>
      </c>
      <c r="T265" s="207">
        <v>43295</v>
      </c>
      <c r="U265" s="17" t="s">
        <v>1086</v>
      </c>
      <c r="V265" s="17" t="s">
        <v>110</v>
      </c>
      <c r="W265" s="53" t="s">
        <v>1087</v>
      </c>
      <c r="AK265" s="11" t="s">
        <v>1209</v>
      </c>
      <c r="AO265" s="11" t="s">
        <v>1126</v>
      </c>
      <c r="AR265" s="11" t="str">
        <f>_xlfn.XLOOKUP(C265,'[1]Sighting Form'!$C:$C,'[1]Sighting Form'!$AK:$AK)</f>
        <v>M</v>
      </c>
    </row>
    <row r="266" spans="3:44" x14ac:dyDescent="0.25">
      <c r="C266" s="53" t="s">
        <v>467</v>
      </c>
      <c r="D266" s="53" t="s">
        <v>195</v>
      </c>
      <c r="E266" s="17" t="s">
        <v>201</v>
      </c>
      <c r="F266" s="53">
        <v>-4.0464564999999997</v>
      </c>
      <c r="G266" s="53">
        <v>50.313322999999997</v>
      </c>
      <c r="H266" s="207">
        <v>43294</v>
      </c>
      <c r="I266" s="53" t="s">
        <v>1086</v>
      </c>
      <c r="J266" s="53" t="s">
        <v>110</v>
      </c>
      <c r="K266" s="53" t="s">
        <v>1087</v>
      </c>
      <c r="L266" s="17" t="s">
        <v>1088</v>
      </c>
      <c r="M266" s="17" t="s">
        <v>1090</v>
      </c>
      <c r="N266" s="17" t="s">
        <v>1089</v>
      </c>
      <c r="O266" s="17">
        <v>650</v>
      </c>
      <c r="T266" s="207">
        <v>43295</v>
      </c>
      <c r="U266" s="17" t="s">
        <v>1086</v>
      </c>
      <c r="V266" s="17" t="s">
        <v>110</v>
      </c>
      <c r="W266" s="53" t="s">
        <v>1087</v>
      </c>
      <c r="AK266" s="11" t="s">
        <v>1205</v>
      </c>
      <c r="AO266" s="11" t="s">
        <v>1116</v>
      </c>
      <c r="AR266" s="11" t="str">
        <f>_xlfn.XLOOKUP(C266,'[1]Sighting Form'!$C:$C,'[1]Sighting Form'!$AK:$AK)</f>
        <v>M</v>
      </c>
    </row>
    <row r="267" spans="3:44" x14ac:dyDescent="0.25">
      <c r="C267" s="53" t="s">
        <v>468</v>
      </c>
      <c r="D267" s="53" t="s">
        <v>195</v>
      </c>
      <c r="E267" s="17" t="s">
        <v>201</v>
      </c>
      <c r="F267" s="53">
        <v>-4.0464564999999997</v>
      </c>
      <c r="G267" s="53">
        <v>50.313322999999997</v>
      </c>
      <c r="H267" s="207">
        <v>43294</v>
      </c>
      <c r="I267" s="53" t="s">
        <v>1086</v>
      </c>
      <c r="J267" s="53" t="s">
        <v>110</v>
      </c>
      <c r="K267" s="53" t="s">
        <v>1087</v>
      </c>
      <c r="L267" s="17" t="s">
        <v>1088</v>
      </c>
      <c r="M267" s="17" t="s">
        <v>1090</v>
      </c>
      <c r="N267" s="17" t="s">
        <v>1089</v>
      </c>
      <c r="O267" s="17">
        <v>650</v>
      </c>
      <c r="T267" s="207">
        <v>43295</v>
      </c>
      <c r="U267" s="17" t="s">
        <v>1086</v>
      </c>
      <c r="V267" s="17" t="s">
        <v>110</v>
      </c>
      <c r="W267" s="53" t="s">
        <v>1087</v>
      </c>
      <c r="AK267" s="11" t="s">
        <v>1205</v>
      </c>
      <c r="AO267" s="11" t="s">
        <v>1116</v>
      </c>
      <c r="AR267" s="11" t="str">
        <f>_xlfn.XLOOKUP(C267,'[1]Sighting Form'!$C:$C,'[1]Sighting Form'!$AK:$AK)</f>
        <v>M</v>
      </c>
    </row>
    <row r="268" spans="3:44" x14ac:dyDescent="0.25">
      <c r="C268" s="53" t="s">
        <v>469</v>
      </c>
      <c r="D268" s="53" t="s">
        <v>195</v>
      </c>
      <c r="E268" s="17" t="s">
        <v>201</v>
      </c>
      <c r="F268" s="53">
        <v>-4.0464564999999997</v>
      </c>
      <c r="G268" s="53">
        <v>50.313322999999997</v>
      </c>
      <c r="H268" s="207">
        <v>43294</v>
      </c>
      <c r="I268" s="53" t="s">
        <v>1086</v>
      </c>
      <c r="J268" s="53" t="s">
        <v>110</v>
      </c>
      <c r="K268" s="53" t="s">
        <v>1087</v>
      </c>
      <c r="L268" s="17" t="s">
        <v>1088</v>
      </c>
      <c r="M268" s="17" t="s">
        <v>1090</v>
      </c>
      <c r="N268" s="17" t="s">
        <v>1089</v>
      </c>
      <c r="O268" s="17">
        <v>650</v>
      </c>
      <c r="T268" s="207">
        <v>43295</v>
      </c>
      <c r="U268" s="17" t="s">
        <v>1086</v>
      </c>
      <c r="V268" s="17" t="s">
        <v>110</v>
      </c>
      <c r="W268" s="53" t="s">
        <v>1087</v>
      </c>
      <c r="AK268" s="11" t="s">
        <v>1223</v>
      </c>
      <c r="AO268" s="11" t="s">
        <v>1124</v>
      </c>
      <c r="AR268" s="11" t="str">
        <f>_xlfn.XLOOKUP(C268,'[1]Sighting Form'!$C:$C,'[1]Sighting Form'!$AK:$AK)</f>
        <v>T</v>
      </c>
    </row>
    <row r="269" spans="3:44" x14ac:dyDescent="0.25">
      <c r="C269" s="53" t="s">
        <v>470</v>
      </c>
      <c r="D269" s="53" t="s">
        <v>195</v>
      </c>
      <c r="E269" s="17" t="s">
        <v>201</v>
      </c>
      <c r="F269" s="53">
        <v>-4.0464564999999997</v>
      </c>
      <c r="G269" s="53">
        <v>50.313322999999997</v>
      </c>
      <c r="H269" s="207">
        <v>43294</v>
      </c>
      <c r="I269" s="53" t="s">
        <v>1086</v>
      </c>
      <c r="J269" s="53" t="s">
        <v>110</v>
      </c>
      <c r="K269" s="53" t="s">
        <v>1087</v>
      </c>
      <c r="L269" s="17" t="s">
        <v>1088</v>
      </c>
      <c r="M269" s="17" t="s">
        <v>1090</v>
      </c>
      <c r="N269" s="17" t="s">
        <v>1089</v>
      </c>
      <c r="O269" s="17">
        <v>650</v>
      </c>
      <c r="T269" s="207">
        <v>43295</v>
      </c>
      <c r="U269" s="17" t="s">
        <v>1086</v>
      </c>
      <c r="V269" s="17" t="s">
        <v>110</v>
      </c>
      <c r="W269" s="53" t="s">
        <v>1087</v>
      </c>
      <c r="AK269" s="11" t="s">
        <v>1219</v>
      </c>
      <c r="AR269" s="11" t="str">
        <f>_xlfn.XLOOKUP(C269,'[1]Sighting Form'!$C:$C,'[1]Sighting Form'!$AK:$AK)</f>
        <v>T</v>
      </c>
    </row>
    <row r="270" spans="3:44" x14ac:dyDescent="0.25">
      <c r="C270" s="53" t="s">
        <v>471</v>
      </c>
      <c r="D270" s="53" t="s">
        <v>195</v>
      </c>
      <c r="E270" s="17" t="s">
        <v>201</v>
      </c>
      <c r="F270" s="53">
        <v>-4.0464564999999997</v>
      </c>
      <c r="G270" s="53">
        <v>50.313322999999997</v>
      </c>
      <c r="H270" s="207">
        <v>43294</v>
      </c>
      <c r="I270" s="53" t="s">
        <v>1086</v>
      </c>
      <c r="J270" s="53" t="s">
        <v>110</v>
      </c>
      <c r="K270" s="53" t="s">
        <v>1087</v>
      </c>
      <c r="L270" s="17" t="s">
        <v>1088</v>
      </c>
      <c r="M270" s="17" t="s">
        <v>1090</v>
      </c>
      <c r="N270" s="17" t="s">
        <v>1089</v>
      </c>
      <c r="O270" s="17">
        <v>650</v>
      </c>
      <c r="T270" s="207">
        <v>43295</v>
      </c>
      <c r="U270" s="17" t="s">
        <v>1086</v>
      </c>
      <c r="V270" s="17" t="s">
        <v>110</v>
      </c>
      <c r="W270" s="53" t="s">
        <v>1087</v>
      </c>
      <c r="AK270" s="11" t="s">
        <v>1209</v>
      </c>
      <c r="AR270" s="11" t="str">
        <f>_xlfn.XLOOKUP(C270,'[1]Sighting Form'!$C:$C,'[1]Sighting Form'!$AK:$AK)</f>
        <v>M</v>
      </c>
    </row>
    <row r="271" spans="3:44" x14ac:dyDescent="0.25">
      <c r="C271" s="53" t="s">
        <v>472</v>
      </c>
      <c r="D271" s="53" t="s">
        <v>195</v>
      </c>
      <c r="E271" s="17" t="s">
        <v>201</v>
      </c>
      <c r="F271" s="53">
        <v>-4.0464564999999997</v>
      </c>
      <c r="G271" s="53">
        <v>50.313322999999997</v>
      </c>
      <c r="H271" s="207">
        <v>43294</v>
      </c>
      <c r="I271" s="53" t="s">
        <v>1086</v>
      </c>
      <c r="J271" s="53" t="s">
        <v>110</v>
      </c>
      <c r="K271" s="53" t="s">
        <v>1087</v>
      </c>
      <c r="L271" s="17" t="s">
        <v>1088</v>
      </c>
      <c r="M271" s="17" t="s">
        <v>1090</v>
      </c>
      <c r="N271" s="17" t="s">
        <v>1089</v>
      </c>
      <c r="O271" s="17">
        <v>650</v>
      </c>
      <c r="T271" s="207">
        <v>43295</v>
      </c>
      <c r="U271" s="17" t="s">
        <v>1086</v>
      </c>
      <c r="V271" s="17" t="s">
        <v>110</v>
      </c>
      <c r="W271" s="53" t="s">
        <v>1087</v>
      </c>
      <c r="AK271" s="11" t="s">
        <v>1218</v>
      </c>
      <c r="AO271" s="11" t="s">
        <v>1099</v>
      </c>
      <c r="AR271" s="11" t="str">
        <f>_xlfn.XLOOKUP(C271,'[1]Sighting Form'!$C:$C,'[1]Sighting Form'!$AK:$AK)</f>
        <v>T</v>
      </c>
    </row>
    <row r="272" spans="3:44" x14ac:dyDescent="0.25">
      <c r="C272" s="53" t="s">
        <v>473</v>
      </c>
      <c r="D272" s="53" t="s">
        <v>195</v>
      </c>
      <c r="E272" s="17" t="s">
        <v>201</v>
      </c>
      <c r="F272" s="53">
        <v>-4.0464564999999997</v>
      </c>
      <c r="G272" s="53">
        <v>50.313322999999997</v>
      </c>
      <c r="H272" s="207">
        <v>43294</v>
      </c>
      <c r="I272" s="53" t="s">
        <v>1086</v>
      </c>
      <c r="J272" s="53" t="s">
        <v>110</v>
      </c>
      <c r="K272" s="53" t="s">
        <v>1087</v>
      </c>
      <c r="L272" s="17" t="s">
        <v>1088</v>
      </c>
      <c r="M272" s="17" t="s">
        <v>1090</v>
      </c>
      <c r="N272" s="17" t="s">
        <v>1089</v>
      </c>
      <c r="O272" s="17">
        <v>650</v>
      </c>
      <c r="T272" s="207">
        <v>43295</v>
      </c>
      <c r="U272" s="17" t="s">
        <v>1086</v>
      </c>
      <c r="V272" s="17" t="s">
        <v>110</v>
      </c>
      <c r="W272" s="53" t="s">
        <v>1087</v>
      </c>
      <c r="AK272" s="11" t="s">
        <v>1209</v>
      </c>
      <c r="AR272" s="11" t="str">
        <f>_xlfn.XLOOKUP(C272,'[1]Sighting Form'!$C:$C,'[1]Sighting Form'!$AK:$AK)</f>
        <v>T</v>
      </c>
    </row>
    <row r="273" spans="3:44" x14ac:dyDescent="0.25">
      <c r="C273" s="53" t="s">
        <v>474</v>
      </c>
      <c r="D273" s="53" t="s">
        <v>195</v>
      </c>
      <c r="E273" s="17" t="s">
        <v>201</v>
      </c>
      <c r="F273" s="53">
        <v>-4.0464564999999997</v>
      </c>
      <c r="G273" s="53">
        <v>50.313322999999997</v>
      </c>
      <c r="H273" s="207">
        <v>43294</v>
      </c>
      <c r="I273" s="53" t="s">
        <v>1086</v>
      </c>
      <c r="J273" s="53" t="s">
        <v>110</v>
      </c>
      <c r="K273" s="53" t="s">
        <v>1087</v>
      </c>
      <c r="L273" s="17" t="s">
        <v>1088</v>
      </c>
      <c r="M273" s="17" t="s">
        <v>1090</v>
      </c>
      <c r="N273" s="17" t="s">
        <v>1089</v>
      </c>
      <c r="O273" s="17">
        <v>650</v>
      </c>
      <c r="T273" s="207">
        <v>43295</v>
      </c>
      <c r="U273" s="17" t="s">
        <v>1086</v>
      </c>
      <c r="V273" s="17" t="s">
        <v>110</v>
      </c>
      <c r="W273" s="53" t="s">
        <v>1087</v>
      </c>
      <c r="AK273" s="11" t="s">
        <v>1205</v>
      </c>
      <c r="AO273" s="11" t="s">
        <v>1116</v>
      </c>
      <c r="AR273" s="11" t="str">
        <f>_xlfn.XLOOKUP(C273,'[1]Sighting Form'!$C:$C,'[1]Sighting Form'!$AK:$AK)</f>
        <v>T</v>
      </c>
    </row>
    <row r="274" spans="3:44" x14ac:dyDescent="0.25">
      <c r="C274" s="53" t="s">
        <v>475</v>
      </c>
      <c r="D274" s="53" t="s">
        <v>195</v>
      </c>
      <c r="E274" s="17" t="s">
        <v>201</v>
      </c>
      <c r="F274" s="53">
        <v>-4.0464564999999997</v>
      </c>
      <c r="G274" s="53">
        <v>50.313322999999997</v>
      </c>
      <c r="H274" s="207">
        <v>43294</v>
      </c>
      <c r="I274" s="53" t="s">
        <v>1086</v>
      </c>
      <c r="J274" s="53" t="s">
        <v>110</v>
      </c>
      <c r="K274" s="53" t="s">
        <v>1087</v>
      </c>
      <c r="L274" s="17" t="s">
        <v>1088</v>
      </c>
      <c r="M274" s="17" t="s">
        <v>1090</v>
      </c>
      <c r="N274" s="17" t="s">
        <v>1089</v>
      </c>
      <c r="O274" s="17">
        <v>650</v>
      </c>
      <c r="T274" s="207">
        <v>43295</v>
      </c>
      <c r="U274" s="17" t="s">
        <v>1086</v>
      </c>
      <c r="V274" s="17" t="s">
        <v>110</v>
      </c>
      <c r="W274" s="53" t="s">
        <v>1087</v>
      </c>
      <c r="AK274" s="11" t="s">
        <v>1209</v>
      </c>
      <c r="AR274" s="11" t="str">
        <f>_xlfn.XLOOKUP(C274,'[1]Sighting Form'!$C:$C,'[1]Sighting Form'!$AK:$AK)</f>
        <v>T</v>
      </c>
    </row>
    <row r="275" spans="3:44" x14ac:dyDescent="0.25">
      <c r="C275" s="53" t="s">
        <v>476</v>
      </c>
      <c r="D275" s="53" t="s">
        <v>195</v>
      </c>
      <c r="E275" s="17" t="s">
        <v>201</v>
      </c>
      <c r="F275" s="53">
        <v>-4.0464564999999997</v>
      </c>
      <c r="G275" s="53">
        <v>50.313322999999997</v>
      </c>
      <c r="H275" s="207">
        <v>43294</v>
      </c>
      <c r="I275" s="53" t="s">
        <v>1086</v>
      </c>
      <c r="J275" s="53" t="s">
        <v>110</v>
      </c>
      <c r="K275" s="53" t="s">
        <v>1087</v>
      </c>
      <c r="L275" s="17" t="s">
        <v>1088</v>
      </c>
      <c r="M275" s="17" t="s">
        <v>1090</v>
      </c>
      <c r="N275" s="17" t="s">
        <v>1089</v>
      </c>
      <c r="O275" s="17">
        <v>650</v>
      </c>
      <c r="T275" s="207">
        <v>43295</v>
      </c>
      <c r="U275" s="17" t="s">
        <v>1086</v>
      </c>
      <c r="V275" s="17" t="s">
        <v>110</v>
      </c>
      <c r="W275" s="53" t="s">
        <v>1087</v>
      </c>
      <c r="AK275" s="11" t="s">
        <v>1209</v>
      </c>
      <c r="AR275" s="11" t="str">
        <f>_xlfn.XLOOKUP(C275,'[1]Sighting Form'!$C:$C,'[1]Sighting Form'!$AK:$AK)</f>
        <v>M</v>
      </c>
    </row>
    <row r="276" spans="3:44" x14ac:dyDescent="0.25">
      <c r="C276" s="53" t="s">
        <v>477</v>
      </c>
      <c r="D276" s="53" t="s">
        <v>195</v>
      </c>
      <c r="E276" s="17" t="s">
        <v>201</v>
      </c>
      <c r="F276" s="53">
        <v>-4.0464564999999997</v>
      </c>
      <c r="G276" s="53">
        <v>50.313322999999997</v>
      </c>
      <c r="H276" s="207">
        <v>43294</v>
      </c>
      <c r="I276" s="53" t="s">
        <v>1086</v>
      </c>
      <c r="J276" s="53" t="s">
        <v>110</v>
      </c>
      <c r="K276" s="53" t="s">
        <v>1087</v>
      </c>
      <c r="L276" s="17" t="s">
        <v>1088</v>
      </c>
      <c r="M276" s="17" t="s">
        <v>1090</v>
      </c>
      <c r="N276" s="17" t="s">
        <v>1089</v>
      </c>
      <c r="O276" s="17">
        <v>650</v>
      </c>
      <c r="T276" s="207">
        <v>43295</v>
      </c>
      <c r="U276" s="17" t="s">
        <v>1086</v>
      </c>
      <c r="V276" s="17" t="s">
        <v>110</v>
      </c>
      <c r="W276" s="53" t="s">
        <v>1087</v>
      </c>
      <c r="AK276" s="11" t="s">
        <v>1208</v>
      </c>
      <c r="AO276" s="11" t="s">
        <v>1141</v>
      </c>
      <c r="AR276" s="11" t="str">
        <f>_xlfn.XLOOKUP(C276,'[1]Sighting Form'!$C:$C,'[1]Sighting Form'!$AK:$AK)</f>
        <v>M</v>
      </c>
    </row>
    <row r="277" spans="3:44" x14ac:dyDescent="0.25">
      <c r="C277" s="53" t="s">
        <v>478</v>
      </c>
      <c r="D277" s="53" t="s">
        <v>195</v>
      </c>
      <c r="E277" s="17" t="s">
        <v>201</v>
      </c>
      <c r="F277" s="53">
        <v>-4.0464564999999997</v>
      </c>
      <c r="G277" s="53">
        <v>50.313322999999997</v>
      </c>
      <c r="H277" s="207">
        <v>43294</v>
      </c>
      <c r="I277" s="53" t="s">
        <v>1086</v>
      </c>
      <c r="J277" s="53" t="s">
        <v>110</v>
      </c>
      <c r="K277" s="53" t="s">
        <v>1087</v>
      </c>
      <c r="L277" s="17" t="s">
        <v>1088</v>
      </c>
      <c r="M277" s="17" t="s">
        <v>1090</v>
      </c>
      <c r="N277" s="17" t="s">
        <v>1089</v>
      </c>
      <c r="O277" s="17">
        <v>650</v>
      </c>
      <c r="T277" s="207">
        <v>43295</v>
      </c>
      <c r="U277" s="17" t="s">
        <v>1086</v>
      </c>
      <c r="V277" s="17" t="s">
        <v>110</v>
      </c>
      <c r="W277" s="53" t="s">
        <v>1087</v>
      </c>
      <c r="AK277" s="11" t="s">
        <v>1208</v>
      </c>
      <c r="AO277" s="11" t="s">
        <v>1141</v>
      </c>
      <c r="AR277" s="11" t="str">
        <f>_xlfn.XLOOKUP(C277,'[1]Sighting Form'!$C:$C,'[1]Sighting Form'!$AK:$AK)</f>
        <v>T</v>
      </c>
    </row>
    <row r="278" spans="3:44" x14ac:dyDescent="0.25">
      <c r="C278" s="53" t="s">
        <v>479</v>
      </c>
      <c r="D278" s="53" t="s">
        <v>195</v>
      </c>
      <c r="E278" s="17" t="s">
        <v>201</v>
      </c>
      <c r="F278" s="53">
        <v>-4.0464564999999997</v>
      </c>
      <c r="G278" s="53">
        <v>50.313322999999997</v>
      </c>
      <c r="H278" s="207">
        <v>43294</v>
      </c>
      <c r="I278" s="53" t="s">
        <v>1086</v>
      </c>
      <c r="J278" s="53" t="s">
        <v>110</v>
      </c>
      <c r="K278" s="53" t="s">
        <v>1087</v>
      </c>
      <c r="L278" s="17" t="s">
        <v>1088</v>
      </c>
      <c r="M278" s="17" t="s">
        <v>1090</v>
      </c>
      <c r="N278" s="17" t="s">
        <v>1089</v>
      </c>
      <c r="O278" s="17">
        <v>650</v>
      </c>
      <c r="T278" s="207">
        <v>43295</v>
      </c>
      <c r="U278" s="17" t="s">
        <v>1086</v>
      </c>
      <c r="V278" s="17" t="s">
        <v>110</v>
      </c>
      <c r="W278" s="53" t="s">
        <v>1087</v>
      </c>
      <c r="AK278" s="11" t="s">
        <v>1208</v>
      </c>
      <c r="AR278" s="11" t="str">
        <f>_xlfn.XLOOKUP(C278,'[1]Sighting Form'!$C:$C,'[1]Sighting Form'!$AK:$AK)</f>
        <v>T</v>
      </c>
    </row>
    <row r="279" spans="3:44" x14ac:dyDescent="0.25">
      <c r="C279" s="53" t="s">
        <v>480</v>
      </c>
      <c r="D279" s="53" t="s">
        <v>195</v>
      </c>
      <c r="E279" s="17" t="s">
        <v>201</v>
      </c>
      <c r="F279" s="53">
        <v>-4.0464564999999997</v>
      </c>
      <c r="G279" s="53">
        <v>50.313322999999997</v>
      </c>
      <c r="H279" s="207">
        <v>43294</v>
      </c>
      <c r="I279" s="53" t="s">
        <v>1086</v>
      </c>
      <c r="J279" s="53" t="s">
        <v>110</v>
      </c>
      <c r="K279" s="53" t="s">
        <v>1087</v>
      </c>
      <c r="L279" s="17" t="s">
        <v>1088</v>
      </c>
      <c r="M279" s="17" t="s">
        <v>1090</v>
      </c>
      <c r="N279" s="17" t="s">
        <v>1089</v>
      </c>
      <c r="O279" s="17">
        <v>650</v>
      </c>
      <c r="T279" s="207">
        <v>43295</v>
      </c>
      <c r="U279" s="17" t="s">
        <v>1086</v>
      </c>
      <c r="V279" s="17" t="s">
        <v>110</v>
      </c>
      <c r="W279" s="53" t="s">
        <v>1087</v>
      </c>
      <c r="AK279" s="11" t="s">
        <v>1219</v>
      </c>
      <c r="AR279" s="11" t="str">
        <f>_xlfn.XLOOKUP(C279,'[1]Sighting Form'!$C:$C,'[1]Sighting Form'!$AK:$AK)</f>
        <v>M</v>
      </c>
    </row>
    <row r="280" spans="3:44" x14ac:dyDescent="0.25">
      <c r="C280" s="53" t="s">
        <v>481</v>
      </c>
      <c r="D280" s="53" t="s">
        <v>195</v>
      </c>
      <c r="E280" s="17" t="s">
        <v>201</v>
      </c>
      <c r="F280" s="53">
        <v>-4.0464564999999997</v>
      </c>
      <c r="G280" s="53">
        <v>50.313322999999997</v>
      </c>
      <c r="H280" s="207">
        <v>43294</v>
      </c>
      <c r="I280" s="53" t="s">
        <v>1086</v>
      </c>
      <c r="J280" s="53" t="s">
        <v>110</v>
      </c>
      <c r="K280" s="53" t="s">
        <v>1087</v>
      </c>
      <c r="L280" s="17" t="s">
        <v>1088</v>
      </c>
      <c r="M280" s="17" t="s">
        <v>1090</v>
      </c>
      <c r="N280" s="17" t="s">
        <v>1089</v>
      </c>
      <c r="O280" s="17">
        <v>650</v>
      </c>
      <c r="T280" s="207">
        <v>43295</v>
      </c>
      <c r="U280" s="17" t="s">
        <v>1086</v>
      </c>
      <c r="V280" s="17" t="s">
        <v>110</v>
      </c>
      <c r="W280" s="53" t="s">
        <v>1087</v>
      </c>
      <c r="AK280" s="11" t="s">
        <v>1218</v>
      </c>
      <c r="AO280" s="11" t="s">
        <v>1099</v>
      </c>
      <c r="AR280" s="11" t="str">
        <f>_xlfn.XLOOKUP(C280,'[1]Sighting Form'!$C:$C,'[1]Sighting Form'!$AK:$AK)</f>
        <v>T</v>
      </c>
    </row>
    <row r="281" spans="3:44" x14ac:dyDescent="0.25">
      <c r="C281" s="53" t="s">
        <v>482</v>
      </c>
      <c r="D281" s="53" t="s">
        <v>195</v>
      </c>
      <c r="E281" s="17" t="s">
        <v>201</v>
      </c>
      <c r="F281" s="53">
        <v>-4.0464564999999997</v>
      </c>
      <c r="G281" s="53">
        <v>50.313322999999997</v>
      </c>
      <c r="H281" s="207">
        <v>43294</v>
      </c>
      <c r="I281" s="53" t="s">
        <v>1086</v>
      </c>
      <c r="J281" s="53" t="s">
        <v>110</v>
      </c>
      <c r="K281" s="53" t="s">
        <v>1087</v>
      </c>
      <c r="L281" s="17" t="s">
        <v>1088</v>
      </c>
      <c r="M281" s="17" t="s">
        <v>1090</v>
      </c>
      <c r="N281" s="17" t="s">
        <v>1089</v>
      </c>
      <c r="O281" s="17">
        <v>650</v>
      </c>
      <c r="T281" s="207">
        <v>43295</v>
      </c>
      <c r="U281" s="17" t="s">
        <v>1086</v>
      </c>
      <c r="V281" s="17" t="s">
        <v>110</v>
      </c>
      <c r="W281" s="53" t="s">
        <v>1087</v>
      </c>
      <c r="AK281" s="11" t="s">
        <v>1218</v>
      </c>
      <c r="AO281" s="11" t="s">
        <v>1099</v>
      </c>
      <c r="AR281" s="11" t="str">
        <f>_xlfn.XLOOKUP(C281,'[1]Sighting Form'!$C:$C,'[1]Sighting Form'!$AK:$AK)</f>
        <v>M</v>
      </c>
    </row>
    <row r="282" spans="3:44" x14ac:dyDescent="0.25">
      <c r="C282" s="53" t="s">
        <v>483</v>
      </c>
      <c r="D282" s="53" t="s">
        <v>195</v>
      </c>
      <c r="E282" s="17" t="s">
        <v>201</v>
      </c>
      <c r="F282" s="53">
        <v>-4.0464564999999997</v>
      </c>
      <c r="G282" s="53">
        <v>50.313322999999997</v>
      </c>
      <c r="H282" s="207">
        <v>43294</v>
      </c>
      <c r="I282" s="53" t="s">
        <v>1086</v>
      </c>
      <c r="J282" s="53" t="s">
        <v>110</v>
      </c>
      <c r="K282" s="53" t="s">
        <v>1087</v>
      </c>
      <c r="L282" s="17" t="s">
        <v>1088</v>
      </c>
      <c r="M282" s="17" t="s">
        <v>1090</v>
      </c>
      <c r="N282" s="17" t="s">
        <v>1089</v>
      </c>
      <c r="O282" s="17">
        <v>650</v>
      </c>
      <c r="T282" s="207">
        <v>43295</v>
      </c>
      <c r="U282" s="17" t="s">
        <v>1086</v>
      </c>
      <c r="V282" s="17" t="s">
        <v>110</v>
      </c>
      <c r="W282" s="53" t="s">
        <v>1087</v>
      </c>
      <c r="AK282" s="11" t="s">
        <v>1209</v>
      </c>
      <c r="AO282" s="11" t="s">
        <v>1142</v>
      </c>
      <c r="AR282" s="11" t="str">
        <f>_xlfn.XLOOKUP(C282,'[1]Sighting Form'!$C:$C,'[1]Sighting Form'!$AK:$AK)</f>
        <v>M</v>
      </c>
    </row>
    <row r="283" spans="3:44" x14ac:dyDescent="0.25">
      <c r="C283" s="53" t="s">
        <v>484</v>
      </c>
      <c r="D283" s="53" t="s">
        <v>195</v>
      </c>
      <c r="E283" s="17" t="s">
        <v>201</v>
      </c>
      <c r="F283" s="53">
        <v>-4.0464564999999997</v>
      </c>
      <c r="G283" s="53">
        <v>50.313322999999997</v>
      </c>
      <c r="H283" s="207">
        <v>43294</v>
      </c>
      <c r="I283" s="53" t="s">
        <v>1086</v>
      </c>
      <c r="J283" s="53" t="s">
        <v>110</v>
      </c>
      <c r="K283" s="53" t="s">
        <v>1087</v>
      </c>
      <c r="L283" s="17" t="s">
        <v>1088</v>
      </c>
      <c r="M283" s="17" t="s">
        <v>1090</v>
      </c>
      <c r="N283" s="17" t="s">
        <v>1089</v>
      </c>
      <c r="O283" s="17">
        <v>650</v>
      </c>
      <c r="T283" s="207">
        <v>43295</v>
      </c>
      <c r="U283" s="17" t="s">
        <v>1086</v>
      </c>
      <c r="V283" s="17" t="s">
        <v>110</v>
      </c>
      <c r="W283" s="53" t="s">
        <v>1087</v>
      </c>
      <c r="AK283" s="11" t="s">
        <v>1209</v>
      </c>
      <c r="AR283" s="11" t="str">
        <f>_xlfn.XLOOKUP(C283,'[1]Sighting Form'!$C:$C,'[1]Sighting Form'!$AK:$AK)</f>
        <v>T</v>
      </c>
    </row>
    <row r="284" spans="3:44" x14ac:dyDescent="0.25">
      <c r="C284" s="53" t="s">
        <v>485</v>
      </c>
      <c r="D284" s="53" t="s">
        <v>195</v>
      </c>
      <c r="E284" s="17" t="s">
        <v>201</v>
      </c>
      <c r="F284" s="53">
        <v>-4.0464564999999997</v>
      </c>
      <c r="G284" s="53">
        <v>50.313322999999997</v>
      </c>
      <c r="H284" s="207">
        <v>43294</v>
      </c>
      <c r="I284" s="53" t="s">
        <v>1086</v>
      </c>
      <c r="J284" s="53" t="s">
        <v>110</v>
      </c>
      <c r="K284" s="53" t="s">
        <v>1087</v>
      </c>
      <c r="L284" s="17" t="s">
        <v>1088</v>
      </c>
      <c r="M284" s="17" t="s">
        <v>1090</v>
      </c>
      <c r="N284" s="17" t="s">
        <v>1089</v>
      </c>
      <c r="O284" s="17">
        <v>650</v>
      </c>
      <c r="T284" s="207">
        <v>43295</v>
      </c>
      <c r="U284" s="17" t="s">
        <v>1086</v>
      </c>
      <c r="V284" s="17" t="s">
        <v>110</v>
      </c>
      <c r="W284" s="53" t="s">
        <v>1087</v>
      </c>
      <c r="AK284" s="11" t="s">
        <v>1209</v>
      </c>
      <c r="AR284" s="11" t="str">
        <f>_xlfn.XLOOKUP(C284,'[1]Sighting Form'!$C:$C,'[1]Sighting Form'!$AK:$AK)</f>
        <v>M</v>
      </c>
    </row>
    <row r="285" spans="3:44" x14ac:dyDescent="0.25">
      <c r="C285" s="53" t="s">
        <v>486</v>
      </c>
      <c r="D285" s="53" t="s">
        <v>195</v>
      </c>
      <c r="E285" s="17" t="s">
        <v>201</v>
      </c>
      <c r="F285" s="53">
        <v>-4.0464564999999997</v>
      </c>
      <c r="G285" s="53">
        <v>50.313322999999997</v>
      </c>
      <c r="H285" s="207">
        <v>43294</v>
      </c>
      <c r="I285" s="53" t="s">
        <v>1086</v>
      </c>
      <c r="J285" s="53" t="s">
        <v>110</v>
      </c>
      <c r="K285" s="53" t="s">
        <v>1087</v>
      </c>
      <c r="L285" s="17" t="s">
        <v>1088</v>
      </c>
      <c r="M285" s="17" t="s">
        <v>1090</v>
      </c>
      <c r="N285" s="17" t="s">
        <v>1089</v>
      </c>
      <c r="O285" s="17">
        <v>650</v>
      </c>
      <c r="T285" s="207">
        <v>43295</v>
      </c>
      <c r="U285" s="17" t="s">
        <v>1086</v>
      </c>
      <c r="V285" s="17" t="s">
        <v>110</v>
      </c>
      <c r="W285" s="53" t="s">
        <v>1087</v>
      </c>
      <c r="AK285" s="11" t="s">
        <v>1209</v>
      </c>
      <c r="AO285" s="11" t="s">
        <v>1126</v>
      </c>
      <c r="AR285" s="11" t="str">
        <f>_xlfn.XLOOKUP(C285,'[1]Sighting Form'!$C:$C,'[1]Sighting Form'!$AK:$AK)</f>
        <v>M</v>
      </c>
    </row>
    <row r="286" spans="3:44" x14ac:dyDescent="0.25">
      <c r="C286" s="53" t="s">
        <v>487</v>
      </c>
      <c r="D286" s="53" t="s">
        <v>195</v>
      </c>
      <c r="E286" s="17" t="s">
        <v>201</v>
      </c>
      <c r="F286" s="53">
        <v>-4.0464564999999997</v>
      </c>
      <c r="G286" s="53">
        <v>50.313322999999997</v>
      </c>
      <c r="H286" s="207">
        <v>43294</v>
      </c>
      <c r="I286" s="53" t="s">
        <v>1086</v>
      </c>
      <c r="J286" s="53" t="s">
        <v>110</v>
      </c>
      <c r="K286" s="53" t="s">
        <v>1087</v>
      </c>
      <c r="L286" s="17" t="s">
        <v>1088</v>
      </c>
      <c r="M286" s="17" t="s">
        <v>1090</v>
      </c>
      <c r="N286" s="17" t="s">
        <v>1089</v>
      </c>
      <c r="O286" s="17">
        <v>650</v>
      </c>
      <c r="T286" s="207">
        <v>43295</v>
      </c>
      <c r="U286" s="17" t="s">
        <v>1086</v>
      </c>
      <c r="V286" s="17" t="s">
        <v>110</v>
      </c>
      <c r="W286" s="53" t="s">
        <v>1087</v>
      </c>
      <c r="AK286" s="11" t="s">
        <v>1211</v>
      </c>
      <c r="AO286" s="11" t="s">
        <v>1094</v>
      </c>
      <c r="AR286" s="11" t="str">
        <f>_xlfn.XLOOKUP(C286,'[1]Sighting Form'!$C:$C,'[1]Sighting Form'!$AK:$AK)</f>
        <v>M</v>
      </c>
    </row>
    <row r="287" spans="3:44" x14ac:dyDescent="0.25">
      <c r="C287" s="53" t="s">
        <v>488</v>
      </c>
      <c r="D287" s="53" t="s">
        <v>195</v>
      </c>
      <c r="E287" s="17" t="s">
        <v>201</v>
      </c>
      <c r="F287" s="53">
        <v>-4.0464564999999997</v>
      </c>
      <c r="G287" s="53">
        <v>50.313322999999997</v>
      </c>
      <c r="H287" s="207">
        <v>43294</v>
      </c>
      <c r="I287" s="53" t="s">
        <v>1086</v>
      </c>
      <c r="J287" s="53" t="s">
        <v>110</v>
      </c>
      <c r="K287" s="53" t="s">
        <v>1087</v>
      </c>
      <c r="L287" s="17" t="s">
        <v>1088</v>
      </c>
      <c r="M287" s="17" t="s">
        <v>1090</v>
      </c>
      <c r="N287" s="17" t="s">
        <v>1089</v>
      </c>
      <c r="O287" s="17">
        <v>650</v>
      </c>
      <c r="T287" s="207">
        <v>43295</v>
      </c>
      <c r="U287" s="17" t="s">
        <v>1086</v>
      </c>
      <c r="V287" s="17" t="s">
        <v>110</v>
      </c>
      <c r="W287" s="53" t="s">
        <v>1087</v>
      </c>
      <c r="AK287" s="11" t="s">
        <v>1209</v>
      </c>
      <c r="AR287" s="11" t="str">
        <f>_xlfn.XLOOKUP(C287,'[1]Sighting Form'!$C:$C,'[1]Sighting Form'!$AK:$AK)</f>
        <v>M</v>
      </c>
    </row>
    <row r="288" spans="3:44" x14ac:dyDescent="0.25">
      <c r="C288" s="53" t="s">
        <v>489</v>
      </c>
      <c r="D288" s="53" t="s">
        <v>195</v>
      </c>
      <c r="E288" s="17" t="s">
        <v>201</v>
      </c>
      <c r="F288" s="53">
        <v>-4.0464564999999997</v>
      </c>
      <c r="G288" s="53">
        <v>50.313322999999997</v>
      </c>
      <c r="H288" s="207">
        <v>43294</v>
      </c>
      <c r="I288" s="53" t="s">
        <v>1086</v>
      </c>
      <c r="J288" s="53" t="s">
        <v>110</v>
      </c>
      <c r="K288" s="53" t="s">
        <v>1087</v>
      </c>
      <c r="L288" s="17" t="s">
        <v>1088</v>
      </c>
      <c r="M288" s="17" t="s">
        <v>1090</v>
      </c>
      <c r="N288" s="17" t="s">
        <v>1089</v>
      </c>
      <c r="O288" s="17">
        <v>650</v>
      </c>
      <c r="T288" s="207">
        <v>43295</v>
      </c>
      <c r="U288" s="17" t="s">
        <v>1086</v>
      </c>
      <c r="V288" s="17" t="s">
        <v>110</v>
      </c>
      <c r="W288" s="53" t="s">
        <v>1087</v>
      </c>
      <c r="AK288" s="11" t="s">
        <v>1205</v>
      </c>
      <c r="AO288" s="11" t="s">
        <v>1091</v>
      </c>
      <c r="AR288" s="11" t="str">
        <f>_xlfn.XLOOKUP(C288,'[1]Sighting Form'!$C:$C,'[1]Sighting Form'!$AK:$AK)</f>
        <v>M</v>
      </c>
    </row>
    <row r="289" spans="3:44" x14ac:dyDescent="0.25">
      <c r="C289" s="53" t="s">
        <v>490</v>
      </c>
      <c r="D289" s="53" t="s">
        <v>195</v>
      </c>
      <c r="E289" s="17" t="s">
        <v>201</v>
      </c>
      <c r="F289" s="53">
        <v>-4.0464564999999997</v>
      </c>
      <c r="G289" s="53">
        <v>50.313322999999997</v>
      </c>
      <c r="H289" s="207">
        <v>43294</v>
      </c>
      <c r="I289" s="53" t="s">
        <v>1086</v>
      </c>
      <c r="J289" s="53" t="s">
        <v>110</v>
      </c>
      <c r="K289" s="53" t="s">
        <v>1087</v>
      </c>
      <c r="L289" s="17" t="s">
        <v>1088</v>
      </c>
      <c r="M289" s="17" t="s">
        <v>1090</v>
      </c>
      <c r="N289" s="17" t="s">
        <v>1089</v>
      </c>
      <c r="O289" s="17">
        <v>650</v>
      </c>
      <c r="T289" s="207">
        <v>43295</v>
      </c>
      <c r="U289" s="17" t="s">
        <v>1086</v>
      </c>
      <c r="V289" s="17" t="s">
        <v>110</v>
      </c>
      <c r="W289" s="53" t="s">
        <v>1087</v>
      </c>
      <c r="AK289" s="11" t="s">
        <v>1205</v>
      </c>
      <c r="AO289" s="11" t="s">
        <v>1116</v>
      </c>
      <c r="AR289" s="11" t="str">
        <f>_xlfn.XLOOKUP(C289,'[1]Sighting Form'!$C:$C,'[1]Sighting Form'!$AK:$AK)</f>
        <v>T</v>
      </c>
    </row>
    <row r="290" spans="3:44" x14ac:dyDescent="0.25">
      <c r="C290" s="53" t="s">
        <v>491</v>
      </c>
      <c r="D290" s="53" t="s">
        <v>195</v>
      </c>
      <c r="E290" s="17" t="s">
        <v>201</v>
      </c>
      <c r="F290" s="53">
        <v>-4.0464564999999997</v>
      </c>
      <c r="G290" s="53">
        <v>50.313322999999997</v>
      </c>
      <c r="H290" s="207">
        <v>43294</v>
      </c>
      <c r="I290" s="53" t="s">
        <v>1086</v>
      </c>
      <c r="J290" s="53" t="s">
        <v>110</v>
      </c>
      <c r="K290" s="53" t="s">
        <v>1087</v>
      </c>
      <c r="L290" s="17" t="s">
        <v>1088</v>
      </c>
      <c r="M290" s="17" t="s">
        <v>1090</v>
      </c>
      <c r="N290" s="17" t="s">
        <v>1089</v>
      </c>
      <c r="O290" s="17">
        <v>650</v>
      </c>
      <c r="T290" s="207">
        <v>43295</v>
      </c>
      <c r="U290" s="17" t="s">
        <v>1086</v>
      </c>
      <c r="V290" s="17" t="s">
        <v>110</v>
      </c>
      <c r="W290" s="53" t="s">
        <v>1087</v>
      </c>
      <c r="AK290" s="11" t="s">
        <v>1218</v>
      </c>
      <c r="AR290" s="11" t="str">
        <f>_xlfn.XLOOKUP(C290,'[1]Sighting Form'!$C:$C,'[1]Sighting Form'!$AK:$AK)</f>
        <v>T</v>
      </c>
    </row>
    <row r="291" spans="3:44" x14ac:dyDescent="0.25">
      <c r="C291" s="53" t="s">
        <v>492</v>
      </c>
      <c r="D291" s="53" t="s">
        <v>195</v>
      </c>
      <c r="E291" s="17" t="s">
        <v>201</v>
      </c>
      <c r="F291" s="53">
        <v>-4.0464564999999997</v>
      </c>
      <c r="G291" s="53">
        <v>50.313322999999997</v>
      </c>
      <c r="H291" s="207">
        <v>43294</v>
      </c>
      <c r="I291" s="53" t="s">
        <v>1086</v>
      </c>
      <c r="J291" s="53" t="s">
        <v>110</v>
      </c>
      <c r="K291" s="53" t="s">
        <v>1087</v>
      </c>
      <c r="L291" s="17" t="s">
        <v>1088</v>
      </c>
      <c r="M291" s="17" t="s">
        <v>1090</v>
      </c>
      <c r="N291" s="17" t="s">
        <v>1089</v>
      </c>
      <c r="O291" s="17">
        <v>650</v>
      </c>
      <c r="T291" s="207">
        <v>43295</v>
      </c>
      <c r="U291" s="17" t="s">
        <v>1086</v>
      </c>
      <c r="V291" s="17" t="s">
        <v>110</v>
      </c>
      <c r="W291" s="53" t="s">
        <v>1087</v>
      </c>
      <c r="AK291" s="11" t="s">
        <v>1218</v>
      </c>
      <c r="AR291" s="11" t="str">
        <f>_xlfn.XLOOKUP(C291,'[1]Sighting Form'!$C:$C,'[1]Sighting Form'!$AK:$AK)</f>
        <v>T</v>
      </c>
    </row>
    <row r="292" spans="3:44" x14ac:dyDescent="0.25">
      <c r="C292" s="53" t="s">
        <v>493</v>
      </c>
      <c r="D292" s="53" t="s">
        <v>195</v>
      </c>
      <c r="E292" s="17" t="s">
        <v>201</v>
      </c>
      <c r="F292" s="53">
        <v>-4.0464564999999997</v>
      </c>
      <c r="G292" s="53">
        <v>50.313322999999997</v>
      </c>
      <c r="H292" s="207">
        <v>43294</v>
      </c>
      <c r="I292" s="53" t="s">
        <v>1086</v>
      </c>
      <c r="J292" s="53" t="s">
        <v>110</v>
      </c>
      <c r="K292" s="53" t="s">
        <v>1087</v>
      </c>
      <c r="L292" s="17" t="s">
        <v>1088</v>
      </c>
      <c r="M292" s="17" t="s">
        <v>1090</v>
      </c>
      <c r="N292" s="17" t="s">
        <v>1089</v>
      </c>
      <c r="O292" s="17">
        <v>650</v>
      </c>
      <c r="T292" s="207">
        <v>43295</v>
      </c>
      <c r="U292" s="17" t="s">
        <v>1086</v>
      </c>
      <c r="V292" s="17" t="s">
        <v>110</v>
      </c>
      <c r="W292" s="53" t="s">
        <v>1087</v>
      </c>
      <c r="AK292" s="11" t="s">
        <v>1208</v>
      </c>
      <c r="AR292" s="11" t="str">
        <f>_xlfn.XLOOKUP(C292,'[1]Sighting Form'!$C:$C,'[1]Sighting Form'!$AK:$AK)</f>
        <v>T</v>
      </c>
    </row>
    <row r="293" spans="3:44" x14ac:dyDescent="0.25">
      <c r="C293" s="53" t="s">
        <v>494</v>
      </c>
      <c r="D293" s="53" t="s">
        <v>195</v>
      </c>
      <c r="E293" s="17" t="s">
        <v>201</v>
      </c>
      <c r="F293" s="53">
        <v>-4.0464564999999997</v>
      </c>
      <c r="G293" s="53">
        <v>50.313322999999997</v>
      </c>
      <c r="H293" s="207">
        <v>43294</v>
      </c>
      <c r="I293" s="53" t="s">
        <v>1086</v>
      </c>
      <c r="J293" s="53" t="s">
        <v>110</v>
      </c>
      <c r="K293" s="53" t="s">
        <v>1087</v>
      </c>
      <c r="L293" s="17" t="s">
        <v>1088</v>
      </c>
      <c r="M293" s="17" t="s">
        <v>1090</v>
      </c>
      <c r="N293" s="17" t="s">
        <v>1089</v>
      </c>
      <c r="O293" s="17">
        <v>650</v>
      </c>
      <c r="T293" s="207">
        <v>43295</v>
      </c>
      <c r="U293" s="17" t="s">
        <v>1086</v>
      </c>
      <c r="V293" s="17" t="s">
        <v>110</v>
      </c>
      <c r="W293" s="53" t="s">
        <v>1087</v>
      </c>
      <c r="AK293" s="11" t="s">
        <v>1218</v>
      </c>
      <c r="AO293" s="11" t="s">
        <v>1102</v>
      </c>
      <c r="AR293" s="11" t="str">
        <f>_xlfn.XLOOKUP(C293,'[1]Sighting Form'!$C:$C,'[1]Sighting Form'!$AK:$AK)</f>
        <v>T</v>
      </c>
    </row>
    <row r="294" spans="3:44" x14ac:dyDescent="0.25">
      <c r="C294" s="53" t="s">
        <v>495</v>
      </c>
      <c r="D294" s="53" t="s">
        <v>195</v>
      </c>
      <c r="E294" s="17" t="s">
        <v>201</v>
      </c>
      <c r="F294" s="53">
        <v>-4.0464564999999997</v>
      </c>
      <c r="G294" s="53">
        <v>50.313322999999997</v>
      </c>
      <c r="H294" s="207">
        <v>43294</v>
      </c>
      <c r="I294" s="53" t="s">
        <v>1086</v>
      </c>
      <c r="J294" s="53" t="s">
        <v>110</v>
      </c>
      <c r="K294" s="53" t="s">
        <v>1087</v>
      </c>
      <c r="L294" s="17" t="s">
        <v>1088</v>
      </c>
      <c r="M294" s="17" t="s">
        <v>1090</v>
      </c>
      <c r="N294" s="17" t="s">
        <v>1089</v>
      </c>
      <c r="O294" s="17">
        <v>650</v>
      </c>
      <c r="T294" s="207">
        <v>43295</v>
      </c>
      <c r="U294" s="17" t="s">
        <v>1086</v>
      </c>
      <c r="V294" s="17" t="s">
        <v>110</v>
      </c>
      <c r="W294" s="53" t="s">
        <v>1087</v>
      </c>
      <c r="AK294" s="11" t="s">
        <v>1223</v>
      </c>
      <c r="AO294" s="11" t="s">
        <v>1143</v>
      </c>
      <c r="AR294" s="11" t="str">
        <f>_xlfn.XLOOKUP(C294,'[1]Sighting Form'!$C:$C,'[1]Sighting Form'!$AK:$AK)</f>
        <v>T</v>
      </c>
    </row>
    <row r="295" spans="3:44" x14ac:dyDescent="0.25">
      <c r="C295" s="53" t="s">
        <v>496</v>
      </c>
      <c r="D295" s="53" t="s">
        <v>195</v>
      </c>
      <c r="E295" s="17" t="s">
        <v>201</v>
      </c>
      <c r="F295" s="53">
        <v>-4.0464564999999997</v>
      </c>
      <c r="G295" s="53">
        <v>50.313322999999997</v>
      </c>
      <c r="H295" s="207">
        <v>43294</v>
      </c>
      <c r="I295" s="53" t="s">
        <v>1086</v>
      </c>
      <c r="J295" s="53" t="s">
        <v>110</v>
      </c>
      <c r="K295" s="53" t="s">
        <v>1087</v>
      </c>
      <c r="L295" s="17" t="s">
        <v>1088</v>
      </c>
      <c r="M295" s="17" t="s">
        <v>1090</v>
      </c>
      <c r="N295" s="17" t="s">
        <v>1089</v>
      </c>
      <c r="O295" s="17">
        <v>650</v>
      </c>
      <c r="T295" s="207">
        <v>43295</v>
      </c>
      <c r="U295" s="17" t="s">
        <v>1086</v>
      </c>
      <c r="V295" s="17" t="s">
        <v>110</v>
      </c>
      <c r="W295" s="53" t="s">
        <v>1087</v>
      </c>
      <c r="AK295" s="11" t="s">
        <v>1213</v>
      </c>
      <c r="AO295" s="11" t="s">
        <v>1103</v>
      </c>
      <c r="AR295" s="11" t="str">
        <f>_xlfn.XLOOKUP(C295,'[1]Sighting Form'!$C:$C,'[1]Sighting Form'!$AK:$AK)</f>
        <v>T</v>
      </c>
    </row>
    <row r="296" spans="3:44" x14ac:dyDescent="0.25">
      <c r="C296" s="53" t="s">
        <v>497</v>
      </c>
      <c r="D296" s="53" t="s">
        <v>195</v>
      </c>
      <c r="E296" s="17" t="s">
        <v>201</v>
      </c>
      <c r="F296" s="53">
        <v>-4.0464564999999997</v>
      </c>
      <c r="G296" s="53">
        <v>50.313322999999997</v>
      </c>
      <c r="H296" s="207">
        <v>43294</v>
      </c>
      <c r="I296" s="53" t="s">
        <v>1086</v>
      </c>
      <c r="J296" s="53" t="s">
        <v>110</v>
      </c>
      <c r="K296" s="53" t="s">
        <v>1087</v>
      </c>
      <c r="L296" s="17" t="s">
        <v>1088</v>
      </c>
      <c r="M296" s="17" t="s">
        <v>1090</v>
      </c>
      <c r="N296" s="17" t="s">
        <v>1089</v>
      </c>
      <c r="O296" s="17">
        <v>650</v>
      </c>
      <c r="T296" s="207">
        <v>43295</v>
      </c>
      <c r="U296" s="17" t="s">
        <v>1086</v>
      </c>
      <c r="V296" s="17" t="s">
        <v>110</v>
      </c>
      <c r="W296" s="53" t="s">
        <v>1087</v>
      </c>
      <c r="AK296" s="11" t="s">
        <v>1223</v>
      </c>
      <c r="AO296" s="11" t="s">
        <v>1092</v>
      </c>
      <c r="AR296" s="11" t="str">
        <f>_xlfn.XLOOKUP(C296,'[1]Sighting Form'!$C:$C,'[1]Sighting Form'!$AK:$AK)</f>
        <v>T</v>
      </c>
    </row>
    <row r="297" spans="3:44" x14ac:dyDescent="0.25">
      <c r="C297" s="53" t="s">
        <v>498</v>
      </c>
      <c r="D297" s="53" t="s">
        <v>195</v>
      </c>
      <c r="E297" s="17" t="s">
        <v>201</v>
      </c>
      <c r="F297" s="53">
        <v>-4.0464564999999997</v>
      </c>
      <c r="G297" s="53">
        <v>50.313322999999997</v>
      </c>
      <c r="H297" s="207">
        <v>43294</v>
      </c>
      <c r="I297" s="53" t="s">
        <v>1086</v>
      </c>
      <c r="J297" s="53" t="s">
        <v>110</v>
      </c>
      <c r="K297" s="53" t="s">
        <v>1087</v>
      </c>
      <c r="L297" s="17" t="s">
        <v>1088</v>
      </c>
      <c r="M297" s="17" t="s">
        <v>1090</v>
      </c>
      <c r="N297" s="17" t="s">
        <v>1089</v>
      </c>
      <c r="O297" s="17">
        <v>650</v>
      </c>
      <c r="T297" s="207">
        <v>43295</v>
      </c>
      <c r="U297" s="17" t="s">
        <v>1086</v>
      </c>
      <c r="V297" s="17" t="s">
        <v>110</v>
      </c>
      <c r="W297" s="53" t="s">
        <v>1087</v>
      </c>
      <c r="AK297" s="11" t="s">
        <v>1216</v>
      </c>
      <c r="AR297" s="11" t="str">
        <f>_xlfn.XLOOKUP(C297,'[1]Sighting Form'!$C:$C,'[1]Sighting Form'!$AK:$AK)</f>
        <v>M</v>
      </c>
    </row>
    <row r="298" spans="3:44" x14ac:dyDescent="0.25">
      <c r="C298" s="53" t="s">
        <v>499</v>
      </c>
      <c r="D298" s="53" t="s">
        <v>195</v>
      </c>
      <c r="E298" s="17" t="s">
        <v>201</v>
      </c>
      <c r="F298" s="53">
        <v>-4.0464564999999997</v>
      </c>
      <c r="G298" s="53">
        <v>50.313322999999997</v>
      </c>
      <c r="H298" s="207">
        <v>43294</v>
      </c>
      <c r="I298" s="53" t="s">
        <v>1086</v>
      </c>
      <c r="J298" s="53" t="s">
        <v>110</v>
      </c>
      <c r="K298" s="53" t="s">
        <v>1087</v>
      </c>
      <c r="L298" s="17" t="s">
        <v>1088</v>
      </c>
      <c r="M298" s="17" t="s">
        <v>1090</v>
      </c>
      <c r="N298" s="17" t="s">
        <v>1089</v>
      </c>
      <c r="O298" s="17">
        <v>650</v>
      </c>
      <c r="T298" s="207">
        <v>43295</v>
      </c>
      <c r="U298" s="17" t="s">
        <v>1086</v>
      </c>
      <c r="V298" s="17" t="s">
        <v>110</v>
      </c>
      <c r="W298" s="53" t="s">
        <v>1087</v>
      </c>
      <c r="AK298" s="11" t="s">
        <v>3186</v>
      </c>
      <c r="AR298" s="11" t="str">
        <f>_xlfn.XLOOKUP(C298,'[1]Sighting Form'!$C:$C,'[1]Sighting Form'!$AK:$AK)</f>
        <v>T</v>
      </c>
    </row>
    <row r="299" spans="3:44" x14ac:dyDescent="0.25">
      <c r="C299" s="53" t="s">
        <v>500</v>
      </c>
      <c r="D299" s="53" t="s">
        <v>195</v>
      </c>
      <c r="E299" s="17" t="s">
        <v>201</v>
      </c>
      <c r="F299" s="53">
        <v>-4.0464564999999997</v>
      </c>
      <c r="G299" s="53">
        <v>50.313322999999997</v>
      </c>
      <c r="H299" s="207">
        <v>43294</v>
      </c>
      <c r="I299" s="53" t="s">
        <v>1086</v>
      </c>
      <c r="J299" s="53" t="s">
        <v>110</v>
      </c>
      <c r="K299" s="53" t="s">
        <v>1087</v>
      </c>
      <c r="L299" s="17" t="s">
        <v>1088</v>
      </c>
      <c r="M299" s="17" t="s">
        <v>1090</v>
      </c>
      <c r="N299" s="17" t="s">
        <v>1089</v>
      </c>
      <c r="O299" s="17">
        <v>650</v>
      </c>
      <c r="T299" s="207">
        <v>43295</v>
      </c>
      <c r="U299" s="17" t="s">
        <v>1086</v>
      </c>
      <c r="V299" s="17" t="s">
        <v>110</v>
      </c>
      <c r="W299" s="53" t="s">
        <v>1087</v>
      </c>
      <c r="AK299" s="11" t="s">
        <v>1232</v>
      </c>
      <c r="AR299" s="11" t="str">
        <f>_xlfn.XLOOKUP(C299,'[1]Sighting Form'!$C:$C,'[1]Sighting Form'!$AK:$AK)</f>
        <v>M</v>
      </c>
    </row>
    <row r="300" spans="3:44" x14ac:dyDescent="0.25">
      <c r="C300" s="53" t="s">
        <v>501</v>
      </c>
      <c r="D300" s="53" t="s">
        <v>195</v>
      </c>
      <c r="E300" s="17" t="s">
        <v>201</v>
      </c>
      <c r="F300" s="53">
        <v>-4.0464564999999997</v>
      </c>
      <c r="G300" s="53">
        <v>50.313322999999997</v>
      </c>
      <c r="H300" s="207">
        <v>43294</v>
      </c>
      <c r="I300" s="53" t="s">
        <v>1086</v>
      </c>
      <c r="J300" s="53" t="s">
        <v>110</v>
      </c>
      <c r="K300" s="53" t="s">
        <v>1087</v>
      </c>
      <c r="L300" s="17" t="s">
        <v>1088</v>
      </c>
      <c r="M300" s="17" t="s">
        <v>1090</v>
      </c>
      <c r="N300" s="17" t="s">
        <v>1089</v>
      </c>
      <c r="O300" s="17">
        <v>650</v>
      </c>
      <c r="T300" s="207">
        <v>43295</v>
      </c>
      <c r="U300" s="17" t="s">
        <v>1086</v>
      </c>
      <c r="V300" s="17" t="s">
        <v>110</v>
      </c>
      <c r="W300" s="53" t="s">
        <v>1087</v>
      </c>
      <c r="AK300" s="11" t="s">
        <v>1218</v>
      </c>
      <c r="AO300" s="11" t="s">
        <v>1099</v>
      </c>
      <c r="AR300" s="11" t="str">
        <f>_xlfn.XLOOKUP(C300,'[1]Sighting Form'!$C:$C,'[1]Sighting Form'!$AK:$AK)</f>
        <v>T</v>
      </c>
    </row>
    <row r="301" spans="3:44" x14ac:dyDescent="0.25">
      <c r="C301" s="53" t="s">
        <v>502</v>
      </c>
      <c r="D301" s="53" t="s">
        <v>195</v>
      </c>
      <c r="E301" s="17" t="s">
        <v>201</v>
      </c>
      <c r="F301" s="53">
        <v>-4.0464564999999997</v>
      </c>
      <c r="G301" s="53">
        <v>50.313322999999997</v>
      </c>
      <c r="H301" s="207">
        <v>43294</v>
      </c>
      <c r="I301" s="53" t="s">
        <v>1086</v>
      </c>
      <c r="J301" s="53" t="s">
        <v>110</v>
      </c>
      <c r="K301" s="53" t="s">
        <v>1087</v>
      </c>
      <c r="L301" s="17" t="s">
        <v>1088</v>
      </c>
      <c r="M301" s="17" t="s">
        <v>1090</v>
      </c>
      <c r="N301" s="17" t="s">
        <v>1089</v>
      </c>
      <c r="O301" s="17">
        <v>650</v>
      </c>
      <c r="T301" s="207">
        <v>43295</v>
      </c>
      <c r="U301" s="17" t="s">
        <v>1086</v>
      </c>
      <c r="V301" s="17" t="s">
        <v>110</v>
      </c>
      <c r="W301" s="53" t="s">
        <v>1087</v>
      </c>
      <c r="AK301" s="11" t="s">
        <v>3186</v>
      </c>
      <c r="AR301" s="11" t="str">
        <f>_xlfn.XLOOKUP(C301,'[1]Sighting Form'!$C:$C,'[1]Sighting Form'!$AK:$AK)</f>
        <v>T</v>
      </c>
    </row>
    <row r="302" spans="3:44" x14ac:dyDescent="0.25">
      <c r="C302" s="53" t="s">
        <v>503</v>
      </c>
      <c r="D302" s="53" t="s">
        <v>195</v>
      </c>
      <c r="E302" s="17" t="s">
        <v>201</v>
      </c>
      <c r="F302" s="53">
        <v>-4.0464564999999997</v>
      </c>
      <c r="G302" s="53">
        <v>50.313322999999997</v>
      </c>
      <c r="H302" s="207">
        <v>43294</v>
      </c>
      <c r="I302" s="53" t="s">
        <v>1086</v>
      </c>
      <c r="J302" s="53" t="s">
        <v>110</v>
      </c>
      <c r="K302" s="53" t="s">
        <v>1087</v>
      </c>
      <c r="L302" s="17" t="s">
        <v>1088</v>
      </c>
      <c r="M302" s="17" t="s">
        <v>1090</v>
      </c>
      <c r="N302" s="17" t="s">
        <v>1089</v>
      </c>
      <c r="O302" s="17">
        <v>650</v>
      </c>
      <c r="T302" s="207">
        <v>43295</v>
      </c>
      <c r="U302" s="17" t="s">
        <v>1086</v>
      </c>
      <c r="V302" s="17" t="s">
        <v>110</v>
      </c>
      <c r="W302" s="53" t="s">
        <v>1087</v>
      </c>
      <c r="AK302" s="11" t="s">
        <v>1208</v>
      </c>
      <c r="AR302" s="11" t="str">
        <f>_xlfn.XLOOKUP(C302,'[1]Sighting Form'!$C:$C,'[1]Sighting Form'!$AK:$AK)</f>
        <v>T</v>
      </c>
    </row>
    <row r="303" spans="3:44" x14ac:dyDescent="0.25">
      <c r="C303" s="53" t="s">
        <v>504</v>
      </c>
      <c r="D303" s="53" t="s">
        <v>195</v>
      </c>
      <c r="E303" s="17" t="s">
        <v>201</v>
      </c>
      <c r="F303" s="53">
        <v>-4.0464564999999997</v>
      </c>
      <c r="G303" s="53">
        <v>50.313322999999997</v>
      </c>
      <c r="H303" s="207">
        <v>43294</v>
      </c>
      <c r="I303" s="53" t="s">
        <v>1086</v>
      </c>
      <c r="J303" s="53" t="s">
        <v>110</v>
      </c>
      <c r="K303" s="53" t="s">
        <v>1087</v>
      </c>
      <c r="L303" s="17" t="s">
        <v>1088</v>
      </c>
      <c r="M303" s="17" t="s">
        <v>1090</v>
      </c>
      <c r="N303" s="17" t="s">
        <v>1089</v>
      </c>
      <c r="O303" s="17">
        <v>650</v>
      </c>
      <c r="T303" s="207">
        <v>43295</v>
      </c>
      <c r="U303" s="17" t="s">
        <v>1086</v>
      </c>
      <c r="V303" s="17" t="s">
        <v>110</v>
      </c>
      <c r="W303" s="53" t="s">
        <v>1087</v>
      </c>
      <c r="AK303" s="11" t="s">
        <v>1215</v>
      </c>
      <c r="AO303" s="11" t="s">
        <v>1096</v>
      </c>
      <c r="AR303" s="11" t="str">
        <f>_xlfn.XLOOKUP(C303,'[1]Sighting Form'!$C:$C,'[1]Sighting Form'!$AK:$AK)</f>
        <v>T</v>
      </c>
    </row>
    <row r="304" spans="3:44" x14ac:dyDescent="0.25">
      <c r="C304" s="53" t="s">
        <v>505</v>
      </c>
      <c r="D304" s="53" t="s">
        <v>195</v>
      </c>
      <c r="E304" s="17" t="s">
        <v>201</v>
      </c>
      <c r="F304" s="53">
        <v>-4.0464564999999997</v>
      </c>
      <c r="G304" s="53">
        <v>50.313322999999997</v>
      </c>
      <c r="H304" s="207">
        <v>43294</v>
      </c>
      <c r="I304" s="53" t="s">
        <v>1086</v>
      </c>
      <c r="J304" s="53" t="s">
        <v>110</v>
      </c>
      <c r="K304" s="53" t="s">
        <v>1087</v>
      </c>
      <c r="L304" s="17" t="s">
        <v>1088</v>
      </c>
      <c r="M304" s="17" t="s">
        <v>1090</v>
      </c>
      <c r="N304" s="17" t="s">
        <v>1089</v>
      </c>
      <c r="O304" s="17">
        <v>650</v>
      </c>
      <c r="T304" s="207">
        <v>43295</v>
      </c>
      <c r="U304" s="17" t="s">
        <v>1086</v>
      </c>
      <c r="V304" s="17" t="s">
        <v>110</v>
      </c>
      <c r="W304" s="53" t="s">
        <v>1087</v>
      </c>
      <c r="AK304" s="11" t="s">
        <v>1212</v>
      </c>
      <c r="AO304" s="11" t="s">
        <v>1096</v>
      </c>
      <c r="AR304" s="11" t="str">
        <f>_xlfn.XLOOKUP(C304,'[1]Sighting Form'!$C:$C,'[1]Sighting Form'!$AK:$AK)</f>
        <v>M</v>
      </c>
    </row>
    <row r="305" spans="3:44" x14ac:dyDescent="0.25">
      <c r="C305" s="53" t="s">
        <v>506</v>
      </c>
      <c r="D305" s="53" t="s">
        <v>195</v>
      </c>
      <c r="E305" s="17" t="s">
        <v>201</v>
      </c>
      <c r="F305" s="53">
        <v>-4.0464564999999997</v>
      </c>
      <c r="G305" s="53">
        <v>50.313322999999997</v>
      </c>
      <c r="H305" s="207">
        <v>43294</v>
      </c>
      <c r="I305" s="53" t="s">
        <v>1086</v>
      </c>
      <c r="J305" s="53" t="s">
        <v>110</v>
      </c>
      <c r="K305" s="53" t="s">
        <v>1087</v>
      </c>
      <c r="L305" s="17" t="s">
        <v>1088</v>
      </c>
      <c r="M305" s="17" t="s">
        <v>1090</v>
      </c>
      <c r="N305" s="17" t="s">
        <v>1089</v>
      </c>
      <c r="O305" s="17">
        <v>650</v>
      </c>
      <c r="T305" s="207">
        <v>43295</v>
      </c>
      <c r="U305" s="17" t="s">
        <v>1086</v>
      </c>
      <c r="V305" s="17" t="s">
        <v>110</v>
      </c>
      <c r="W305" s="53" t="s">
        <v>1087</v>
      </c>
      <c r="AK305" s="11" t="s">
        <v>1212</v>
      </c>
      <c r="AO305" s="11" t="s">
        <v>1096</v>
      </c>
      <c r="AR305" s="11" t="str">
        <f>_xlfn.XLOOKUP(C305,'[1]Sighting Form'!$C:$C,'[1]Sighting Form'!$AK:$AK)</f>
        <v>T</v>
      </c>
    </row>
    <row r="306" spans="3:44" x14ac:dyDescent="0.25">
      <c r="C306" s="53" t="s">
        <v>507</v>
      </c>
      <c r="D306" s="53" t="s">
        <v>195</v>
      </c>
      <c r="E306" s="17" t="s">
        <v>201</v>
      </c>
      <c r="F306" s="53">
        <v>-4.0464564999999997</v>
      </c>
      <c r="G306" s="53">
        <v>50.313322999999997</v>
      </c>
      <c r="H306" s="207">
        <v>43294</v>
      </c>
      <c r="I306" s="53" t="s">
        <v>1086</v>
      </c>
      <c r="J306" s="53" t="s">
        <v>110</v>
      </c>
      <c r="K306" s="53" t="s">
        <v>1087</v>
      </c>
      <c r="L306" s="17" t="s">
        <v>1088</v>
      </c>
      <c r="M306" s="17" t="s">
        <v>1090</v>
      </c>
      <c r="N306" s="17" t="s">
        <v>1089</v>
      </c>
      <c r="O306" s="17">
        <v>650</v>
      </c>
      <c r="T306" s="207">
        <v>43295</v>
      </c>
      <c r="U306" s="17" t="s">
        <v>1086</v>
      </c>
      <c r="V306" s="17" t="s">
        <v>110</v>
      </c>
      <c r="W306" s="53" t="s">
        <v>1087</v>
      </c>
      <c r="AK306" s="11" t="s">
        <v>1216</v>
      </c>
      <c r="AR306" s="11" t="str">
        <f>_xlfn.XLOOKUP(C306,'[1]Sighting Form'!$C:$C,'[1]Sighting Form'!$AK:$AK)</f>
        <v>M</v>
      </c>
    </row>
    <row r="307" spans="3:44" x14ac:dyDescent="0.25">
      <c r="C307" s="53" t="s">
        <v>508</v>
      </c>
      <c r="D307" s="53" t="s">
        <v>195</v>
      </c>
      <c r="E307" s="17" t="s">
        <v>201</v>
      </c>
      <c r="F307" s="53">
        <v>-4.0464564999999997</v>
      </c>
      <c r="G307" s="53">
        <v>50.313322999999997</v>
      </c>
      <c r="H307" s="207">
        <v>43294</v>
      </c>
      <c r="I307" s="53" t="s">
        <v>1086</v>
      </c>
      <c r="J307" s="53" t="s">
        <v>110</v>
      </c>
      <c r="K307" s="53" t="s">
        <v>1087</v>
      </c>
      <c r="L307" s="17" t="s">
        <v>1088</v>
      </c>
      <c r="M307" s="17" t="s">
        <v>1090</v>
      </c>
      <c r="N307" s="17" t="s">
        <v>1089</v>
      </c>
      <c r="O307" s="17">
        <v>650</v>
      </c>
      <c r="T307" s="207">
        <v>43295</v>
      </c>
      <c r="U307" s="17" t="s">
        <v>1086</v>
      </c>
      <c r="V307" s="17" t="s">
        <v>110</v>
      </c>
      <c r="W307" s="53" t="s">
        <v>1087</v>
      </c>
      <c r="AK307" s="11" t="s">
        <v>1215</v>
      </c>
      <c r="AO307" s="11" t="s">
        <v>1107</v>
      </c>
      <c r="AR307" s="11" t="str">
        <f>_xlfn.XLOOKUP(C307,'[1]Sighting Form'!$C:$C,'[1]Sighting Form'!$AK:$AK)</f>
        <v>T</v>
      </c>
    </row>
    <row r="308" spans="3:44" x14ac:dyDescent="0.25">
      <c r="C308" s="53" t="s">
        <v>509</v>
      </c>
      <c r="D308" s="53" t="s">
        <v>195</v>
      </c>
      <c r="E308" s="17" t="s">
        <v>201</v>
      </c>
      <c r="F308" s="53">
        <v>-4.0464564999999997</v>
      </c>
      <c r="G308" s="53">
        <v>50.313322999999997</v>
      </c>
      <c r="H308" s="207">
        <v>43294</v>
      </c>
      <c r="I308" s="53" t="s">
        <v>1086</v>
      </c>
      <c r="J308" s="53" t="s">
        <v>110</v>
      </c>
      <c r="K308" s="53" t="s">
        <v>1087</v>
      </c>
      <c r="L308" s="17" t="s">
        <v>1088</v>
      </c>
      <c r="M308" s="17" t="s">
        <v>1090</v>
      </c>
      <c r="N308" s="17" t="s">
        <v>1089</v>
      </c>
      <c r="O308" s="17">
        <v>650</v>
      </c>
      <c r="T308" s="207">
        <v>43295</v>
      </c>
      <c r="U308" s="17" t="s">
        <v>1086</v>
      </c>
      <c r="V308" s="17" t="s">
        <v>110</v>
      </c>
      <c r="W308" s="53" t="s">
        <v>1087</v>
      </c>
      <c r="AK308" s="11" t="s">
        <v>1215</v>
      </c>
      <c r="AO308" s="11" t="s">
        <v>1107</v>
      </c>
      <c r="AR308" s="11" t="str">
        <f>_xlfn.XLOOKUP(C308,'[1]Sighting Form'!$C:$C,'[1]Sighting Form'!$AK:$AK)</f>
        <v>M</v>
      </c>
    </row>
    <row r="309" spans="3:44" x14ac:dyDescent="0.25">
      <c r="C309" s="53" t="s">
        <v>510</v>
      </c>
      <c r="D309" s="53" t="s">
        <v>195</v>
      </c>
      <c r="E309" s="17" t="s">
        <v>201</v>
      </c>
      <c r="F309" s="53">
        <v>-4.0464564999999997</v>
      </c>
      <c r="G309" s="53">
        <v>50.313322999999997</v>
      </c>
      <c r="H309" s="207">
        <v>43294</v>
      </c>
      <c r="I309" s="53" t="s">
        <v>1086</v>
      </c>
      <c r="J309" s="53" t="s">
        <v>110</v>
      </c>
      <c r="K309" s="53" t="s">
        <v>1087</v>
      </c>
      <c r="L309" s="17" t="s">
        <v>1088</v>
      </c>
      <c r="M309" s="17" t="s">
        <v>1090</v>
      </c>
      <c r="N309" s="17" t="s">
        <v>1089</v>
      </c>
      <c r="O309" s="17">
        <v>650</v>
      </c>
      <c r="T309" s="207">
        <v>43295</v>
      </c>
      <c r="U309" s="17" t="s">
        <v>1086</v>
      </c>
      <c r="V309" s="17" t="s">
        <v>110</v>
      </c>
      <c r="W309" s="53" t="s">
        <v>1087</v>
      </c>
      <c r="AK309" s="11" t="s">
        <v>1212</v>
      </c>
      <c r="AO309" s="11" t="s">
        <v>1144</v>
      </c>
      <c r="AR309" s="11" t="str">
        <f>_xlfn.XLOOKUP(C309,'[1]Sighting Form'!$C:$C,'[1]Sighting Form'!$AK:$AK)</f>
        <v>T</v>
      </c>
    </row>
    <row r="310" spans="3:44" x14ac:dyDescent="0.25">
      <c r="C310" s="53" t="s">
        <v>511</v>
      </c>
      <c r="D310" s="53" t="s">
        <v>195</v>
      </c>
      <c r="E310" s="17" t="s">
        <v>201</v>
      </c>
      <c r="F310" s="53">
        <v>-4.0464564999999997</v>
      </c>
      <c r="G310" s="53">
        <v>50.313322999999997</v>
      </c>
      <c r="H310" s="207">
        <v>43294</v>
      </c>
      <c r="I310" s="53" t="s">
        <v>1086</v>
      </c>
      <c r="J310" s="53" t="s">
        <v>110</v>
      </c>
      <c r="K310" s="53" t="s">
        <v>1087</v>
      </c>
      <c r="L310" s="17" t="s">
        <v>1088</v>
      </c>
      <c r="M310" s="17" t="s">
        <v>1090</v>
      </c>
      <c r="N310" s="17" t="s">
        <v>1089</v>
      </c>
      <c r="O310" s="17">
        <v>650</v>
      </c>
      <c r="T310" s="207">
        <v>43295</v>
      </c>
      <c r="U310" s="17" t="s">
        <v>1086</v>
      </c>
      <c r="V310" s="17" t="s">
        <v>110</v>
      </c>
      <c r="W310" s="53" t="s">
        <v>1087</v>
      </c>
      <c r="AK310" s="11" t="s">
        <v>1216</v>
      </c>
      <c r="AR310" s="11" t="str">
        <f>_xlfn.XLOOKUP(C310,'[1]Sighting Form'!$C:$C,'[1]Sighting Form'!$AK:$AK)</f>
        <v>T</v>
      </c>
    </row>
    <row r="311" spans="3:44" x14ac:dyDescent="0.25">
      <c r="C311" s="53" t="s">
        <v>512</v>
      </c>
      <c r="D311" s="53" t="s">
        <v>195</v>
      </c>
      <c r="E311" s="17" t="s">
        <v>201</v>
      </c>
      <c r="F311" s="53">
        <v>-4.0464564999999997</v>
      </c>
      <c r="G311" s="53">
        <v>50.313322999999997</v>
      </c>
      <c r="H311" s="207">
        <v>43294</v>
      </c>
      <c r="I311" s="53" t="s">
        <v>1086</v>
      </c>
      <c r="J311" s="53" t="s">
        <v>110</v>
      </c>
      <c r="K311" s="53" t="s">
        <v>1087</v>
      </c>
      <c r="L311" s="17" t="s">
        <v>1088</v>
      </c>
      <c r="M311" s="17" t="s">
        <v>1090</v>
      </c>
      <c r="N311" s="17" t="s">
        <v>1089</v>
      </c>
      <c r="O311" s="17">
        <v>650</v>
      </c>
      <c r="T311" s="207">
        <v>43295</v>
      </c>
      <c r="U311" s="17" t="s">
        <v>1086</v>
      </c>
      <c r="V311" s="17" t="s">
        <v>110</v>
      </c>
      <c r="W311" s="53" t="s">
        <v>1087</v>
      </c>
      <c r="AK311" s="11" t="s">
        <v>1215</v>
      </c>
      <c r="AO311" s="11" t="s">
        <v>1096</v>
      </c>
      <c r="AR311" s="11" t="str">
        <f>_xlfn.XLOOKUP(C311,'[1]Sighting Form'!$C:$C,'[1]Sighting Form'!$AK:$AK)</f>
        <v>T</v>
      </c>
    </row>
    <row r="312" spans="3:44" x14ac:dyDescent="0.25">
      <c r="C312" s="53" t="s">
        <v>513</v>
      </c>
      <c r="D312" s="53" t="s">
        <v>195</v>
      </c>
      <c r="E312" s="17" t="s">
        <v>201</v>
      </c>
      <c r="F312" s="53">
        <v>-4.0464564999999997</v>
      </c>
      <c r="G312" s="53">
        <v>50.313322999999997</v>
      </c>
      <c r="H312" s="207">
        <v>43294</v>
      </c>
      <c r="I312" s="53" t="s">
        <v>1086</v>
      </c>
      <c r="J312" s="53" t="s">
        <v>110</v>
      </c>
      <c r="K312" s="53" t="s">
        <v>1087</v>
      </c>
      <c r="L312" s="17" t="s">
        <v>1088</v>
      </c>
      <c r="M312" s="17" t="s">
        <v>1090</v>
      </c>
      <c r="N312" s="17" t="s">
        <v>1089</v>
      </c>
      <c r="O312" s="17">
        <v>650</v>
      </c>
      <c r="T312" s="207">
        <v>43295</v>
      </c>
      <c r="U312" s="17" t="s">
        <v>1086</v>
      </c>
      <c r="V312" s="17" t="s">
        <v>110</v>
      </c>
      <c r="W312" s="53" t="s">
        <v>1087</v>
      </c>
      <c r="AK312" s="11" t="s">
        <v>1215</v>
      </c>
      <c r="AO312" s="11" t="s">
        <v>1107</v>
      </c>
      <c r="AR312" s="11" t="str">
        <f>_xlfn.XLOOKUP(C312,'[1]Sighting Form'!$C:$C,'[1]Sighting Form'!$AK:$AK)</f>
        <v>T</v>
      </c>
    </row>
    <row r="313" spans="3:44" x14ac:dyDescent="0.25">
      <c r="C313" s="53" t="s">
        <v>514</v>
      </c>
      <c r="D313" s="53" t="s">
        <v>195</v>
      </c>
      <c r="E313" s="17" t="s">
        <v>201</v>
      </c>
      <c r="F313" s="53">
        <v>-4.0464564999999997</v>
      </c>
      <c r="G313" s="53">
        <v>50.313322999999997</v>
      </c>
      <c r="H313" s="207">
        <v>43294</v>
      </c>
      <c r="I313" s="53" t="s">
        <v>1086</v>
      </c>
      <c r="J313" s="53" t="s">
        <v>110</v>
      </c>
      <c r="K313" s="53" t="s">
        <v>1087</v>
      </c>
      <c r="L313" s="17" t="s">
        <v>1088</v>
      </c>
      <c r="M313" s="17" t="s">
        <v>1090</v>
      </c>
      <c r="N313" s="17" t="s">
        <v>1089</v>
      </c>
      <c r="O313" s="17">
        <v>650</v>
      </c>
      <c r="T313" s="207">
        <v>43295</v>
      </c>
      <c r="U313" s="17" t="s">
        <v>1086</v>
      </c>
      <c r="V313" s="17" t="s">
        <v>110</v>
      </c>
      <c r="W313" s="53" t="s">
        <v>1087</v>
      </c>
      <c r="AK313" s="11" t="s">
        <v>1215</v>
      </c>
      <c r="AO313" s="11" t="s">
        <v>1107</v>
      </c>
      <c r="AR313" s="11" t="str">
        <f>_xlfn.XLOOKUP(C313,'[1]Sighting Form'!$C:$C,'[1]Sighting Form'!$AK:$AK)</f>
        <v>T</v>
      </c>
    </row>
    <row r="314" spans="3:44" x14ac:dyDescent="0.25">
      <c r="C314" s="53" t="s">
        <v>515</v>
      </c>
      <c r="D314" s="53" t="s">
        <v>195</v>
      </c>
      <c r="E314" s="17" t="s">
        <v>201</v>
      </c>
      <c r="F314" s="53">
        <v>-4.0464564999999997</v>
      </c>
      <c r="G314" s="53">
        <v>50.313322999999997</v>
      </c>
      <c r="H314" s="207">
        <v>43294</v>
      </c>
      <c r="I314" s="53" t="s">
        <v>1086</v>
      </c>
      <c r="J314" s="53" t="s">
        <v>110</v>
      </c>
      <c r="K314" s="53" t="s">
        <v>1087</v>
      </c>
      <c r="L314" s="17" t="s">
        <v>1088</v>
      </c>
      <c r="M314" s="17" t="s">
        <v>1090</v>
      </c>
      <c r="N314" s="17" t="s">
        <v>1089</v>
      </c>
      <c r="O314" s="17">
        <v>650</v>
      </c>
      <c r="T314" s="207">
        <v>43295</v>
      </c>
      <c r="U314" s="17" t="s">
        <v>1086</v>
      </c>
      <c r="V314" s="17" t="s">
        <v>110</v>
      </c>
      <c r="W314" s="53" t="s">
        <v>1087</v>
      </c>
      <c r="AK314" s="11" t="s">
        <v>1215</v>
      </c>
      <c r="AO314" s="11" t="s">
        <v>1096</v>
      </c>
      <c r="AR314" s="11" t="str">
        <f>_xlfn.XLOOKUP(C314,'[1]Sighting Form'!$C:$C,'[1]Sighting Form'!$AK:$AK)</f>
        <v>M</v>
      </c>
    </row>
    <row r="315" spans="3:44" x14ac:dyDescent="0.25">
      <c r="C315" s="53" t="s">
        <v>516</v>
      </c>
      <c r="D315" s="53" t="s">
        <v>195</v>
      </c>
      <c r="E315" s="17" t="s">
        <v>201</v>
      </c>
      <c r="F315" s="53">
        <v>-4.0464564999999997</v>
      </c>
      <c r="G315" s="53">
        <v>50.313322999999997</v>
      </c>
      <c r="H315" s="207">
        <v>43294</v>
      </c>
      <c r="I315" s="53" t="s">
        <v>1086</v>
      </c>
      <c r="J315" s="53" t="s">
        <v>110</v>
      </c>
      <c r="K315" s="53" t="s">
        <v>1087</v>
      </c>
      <c r="L315" s="17" t="s">
        <v>1088</v>
      </c>
      <c r="M315" s="17" t="s">
        <v>1090</v>
      </c>
      <c r="N315" s="17" t="s">
        <v>1089</v>
      </c>
      <c r="O315" s="17">
        <v>650</v>
      </c>
      <c r="T315" s="207">
        <v>43295</v>
      </c>
      <c r="U315" s="17" t="s">
        <v>1086</v>
      </c>
      <c r="V315" s="17" t="s">
        <v>110</v>
      </c>
      <c r="W315" s="53" t="s">
        <v>1087</v>
      </c>
      <c r="AK315" s="11" t="s">
        <v>1216</v>
      </c>
      <c r="AR315" s="11" t="str">
        <f>_xlfn.XLOOKUP(C315,'[1]Sighting Form'!$C:$C,'[1]Sighting Form'!$AK:$AK)</f>
        <v>T</v>
      </c>
    </row>
    <row r="316" spans="3:44" x14ac:dyDescent="0.25">
      <c r="C316" s="53" t="s">
        <v>517</v>
      </c>
      <c r="D316" s="53" t="s">
        <v>195</v>
      </c>
      <c r="E316" s="17" t="s">
        <v>201</v>
      </c>
      <c r="F316" s="53">
        <v>-4.0464564999999997</v>
      </c>
      <c r="G316" s="53">
        <v>50.313322999999997</v>
      </c>
      <c r="H316" s="207">
        <v>43294</v>
      </c>
      <c r="I316" s="53" t="s">
        <v>1086</v>
      </c>
      <c r="J316" s="53" t="s">
        <v>110</v>
      </c>
      <c r="K316" s="53" t="s">
        <v>1087</v>
      </c>
      <c r="L316" s="17" t="s">
        <v>1088</v>
      </c>
      <c r="M316" s="17" t="s">
        <v>1090</v>
      </c>
      <c r="N316" s="17" t="s">
        <v>1089</v>
      </c>
      <c r="O316" s="17">
        <v>650</v>
      </c>
      <c r="T316" s="207">
        <v>43295</v>
      </c>
      <c r="U316" s="17" t="s">
        <v>1086</v>
      </c>
      <c r="V316" s="17" t="s">
        <v>110</v>
      </c>
      <c r="W316" s="53" t="s">
        <v>1087</v>
      </c>
      <c r="AK316" s="11" t="s">
        <v>1215</v>
      </c>
      <c r="AO316" s="11" t="s">
        <v>1096</v>
      </c>
      <c r="AR316" s="11" t="str">
        <f>_xlfn.XLOOKUP(C316,'[1]Sighting Form'!$C:$C,'[1]Sighting Form'!$AK:$AK)</f>
        <v>M</v>
      </c>
    </row>
    <row r="317" spans="3:44" x14ac:dyDescent="0.25">
      <c r="C317" s="53" t="s">
        <v>518</v>
      </c>
      <c r="D317" s="53" t="s">
        <v>195</v>
      </c>
      <c r="E317" s="17" t="s">
        <v>201</v>
      </c>
      <c r="F317" s="53">
        <v>-4.0464564999999997</v>
      </c>
      <c r="G317" s="53">
        <v>50.313322999999997</v>
      </c>
      <c r="H317" s="207">
        <v>43294</v>
      </c>
      <c r="I317" s="53" t="s">
        <v>1086</v>
      </c>
      <c r="J317" s="53" t="s">
        <v>110</v>
      </c>
      <c r="K317" s="53" t="s">
        <v>1087</v>
      </c>
      <c r="L317" s="17" t="s">
        <v>1088</v>
      </c>
      <c r="M317" s="17" t="s">
        <v>1090</v>
      </c>
      <c r="N317" s="17" t="s">
        <v>1089</v>
      </c>
      <c r="O317" s="17">
        <v>650</v>
      </c>
      <c r="T317" s="207">
        <v>43295</v>
      </c>
      <c r="U317" s="17" t="s">
        <v>1086</v>
      </c>
      <c r="V317" s="17" t="s">
        <v>110</v>
      </c>
      <c r="W317" s="53" t="s">
        <v>1087</v>
      </c>
      <c r="AK317" s="11" t="s">
        <v>1215</v>
      </c>
      <c r="AO317" s="11" t="s">
        <v>1107</v>
      </c>
      <c r="AR317" s="11" t="str">
        <f>_xlfn.XLOOKUP(C317,'[1]Sighting Form'!$C:$C,'[1]Sighting Form'!$AK:$AK)</f>
        <v>M</v>
      </c>
    </row>
    <row r="318" spans="3:44" x14ac:dyDescent="0.25">
      <c r="C318" s="53" t="s">
        <v>519</v>
      </c>
      <c r="D318" s="53" t="s">
        <v>195</v>
      </c>
      <c r="E318" s="17" t="s">
        <v>201</v>
      </c>
      <c r="F318" s="53">
        <v>-4.0464564999999997</v>
      </c>
      <c r="G318" s="53">
        <v>50.313322999999997</v>
      </c>
      <c r="H318" s="207">
        <v>43294</v>
      </c>
      <c r="I318" s="53" t="s">
        <v>1086</v>
      </c>
      <c r="J318" s="53" t="s">
        <v>110</v>
      </c>
      <c r="K318" s="53" t="s">
        <v>1087</v>
      </c>
      <c r="L318" s="17" t="s">
        <v>1088</v>
      </c>
      <c r="M318" s="17" t="s">
        <v>1090</v>
      </c>
      <c r="N318" s="17" t="s">
        <v>1089</v>
      </c>
      <c r="O318" s="17">
        <v>650</v>
      </c>
      <c r="T318" s="207">
        <v>43295</v>
      </c>
      <c r="U318" s="17" t="s">
        <v>1086</v>
      </c>
      <c r="V318" s="17" t="s">
        <v>110</v>
      </c>
      <c r="W318" s="53" t="s">
        <v>1087</v>
      </c>
      <c r="AK318" s="11" t="s">
        <v>1215</v>
      </c>
      <c r="AO318" s="11" t="s">
        <v>1107</v>
      </c>
      <c r="AR318" s="11" t="str">
        <f>_xlfn.XLOOKUP(C318,'[1]Sighting Form'!$C:$C,'[1]Sighting Form'!$AK:$AK)</f>
        <v>T</v>
      </c>
    </row>
    <row r="319" spans="3:44" x14ac:dyDescent="0.25">
      <c r="C319" s="53" t="s">
        <v>520</v>
      </c>
      <c r="D319" s="53" t="s">
        <v>195</v>
      </c>
      <c r="E319" s="17" t="s">
        <v>201</v>
      </c>
      <c r="F319" s="53">
        <v>-4.0464564999999997</v>
      </c>
      <c r="G319" s="53">
        <v>50.313322999999997</v>
      </c>
      <c r="H319" s="207">
        <v>43294</v>
      </c>
      <c r="I319" s="53" t="s">
        <v>1086</v>
      </c>
      <c r="J319" s="53" t="s">
        <v>110</v>
      </c>
      <c r="K319" s="53" t="s">
        <v>1087</v>
      </c>
      <c r="L319" s="17" t="s">
        <v>1088</v>
      </c>
      <c r="M319" s="17" t="s">
        <v>1090</v>
      </c>
      <c r="N319" s="17" t="s">
        <v>1089</v>
      </c>
      <c r="O319" s="17">
        <v>650</v>
      </c>
      <c r="T319" s="207">
        <v>43295</v>
      </c>
      <c r="U319" s="17" t="s">
        <v>1086</v>
      </c>
      <c r="V319" s="17" t="s">
        <v>110</v>
      </c>
      <c r="W319" s="53" t="s">
        <v>1087</v>
      </c>
      <c r="AK319" s="11" t="s">
        <v>1208</v>
      </c>
      <c r="AR319" s="11" t="str">
        <f>_xlfn.XLOOKUP(C319,'[1]Sighting Form'!$C:$C,'[1]Sighting Form'!$AK:$AK)</f>
        <v>T</v>
      </c>
    </row>
    <row r="320" spans="3:44" x14ac:dyDescent="0.25">
      <c r="C320" s="53" t="s">
        <v>521</v>
      </c>
      <c r="D320" s="53" t="s">
        <v>195</v>
      </c>
      <c r="E320" s="17" t="s">
        <v>201</v>
      </c>
      <c r="F320" s="53">
        <v>-4.0464564999999997</v>
      </c>
      <c r="G320" s="53">
        <v>50.313322999999997</v>
      </c>
      <c r="H320" s="207">
        <v>43294</v>
      </c>
      <c r="I320" s="53" t="s">
        <v>1086</v>
      </c>
      <c r="J320" s="53" t="s">
        <v>110</v>
      </c>
      <c r="K320" s="53" t="s">
        <v>1087</v>
      </c>
      <c r="L320" s="17" t="s">
        <v>1088</v>
      </c>
      <c r="M320" s="17" t="s">
        <v>1090</v>
      </c>
      <c r="N320" s="17" t="s">
        <v>1089</v>
      </c>
      <c r="O320" s="17">
        <v>650</v>
      </c>
      <c r="T320" s="207">
        <v>43295</v>
      </c>
      <c r="U320" s="17" t="s">
        <v>1086</v>
      </c>
      <c r="V320" s="17" t="s">
        <v>110</v>
      </c>
      <c r="W320" s="53" t="s">
        <v>1087</v>
      </c>
      <c r="AK320" s="11" t="s">
        <v>1215</v>
      </c>
      <c r="AR320" s="11" t="str">
        <f>_xlfn.XLOOKUP(C320,'[1]Sighting Form'!$C:$C,'[1]Sighting Form'!$AK:$AK)</f>
        <v>T</v>
      </c>
    </row>
    <row r="321" spans="3:44" x14ac:dyDescent="0.25">
      <c r="C321" s="53" t="s">
        <v>522</v>
      </c>
      <c r="D321" s="53" t="s">
        <v>195</v>
      </c>
      <c r="E321" s="17" t="s">
        <v>201</v>
      </c>
      <c r="F321" s="53">
        <v>-4.0464564999999997</v>
      </c>
      <c r="G321" s="53">
        <v>50.313322999999997</v>
      </c>
      <c r="H321" s="207">
        <v>43294</v>
      </c>
      <c r="I321" s="53" t="s">
        <v>1086</v>
      </c>
      <c r="J321" s="53" t="s">
        <v>110</v>
      </c>
      <c r="K321" s="53" t="s">
        <v>1087</v>
      </c>
      <c r="L321" s="17" t="s">
        <v>1088</v>
      </c>
      <c r="M321" s="17" t="s">
        <v>1090</v>
      </c>
      <c r="N321" s="17" t="s">
        <v>1089</v>
      </c>
      <c r="O321" s="17">
        <v>650</v>
      </c>
      <c r="T321" s="207">
        <v>43295</v>
      </c>
      <c r="U321" s="17" t="s">
        <v>1086</v>
      </c>
      <c r="V321" s="17" t="s">
        <v>110</v>
      </c>
      <c r="W321" s="53" t="s">
        <v>1087</v>
      </c>
      <c r="AK321" s="11" t="s">
        <v>1212</v>
      </c>
      <c r="AO321" s="11" t="s">
        <v>1096</v>
      </c>
      <c r="AR321" s="11" t="str">
        <f>_xlfn.XLOOKUP(C321,'[1]Sighting Form'!$C:$C,'[1]Sighting Form'!$AK:$AK)</f>
        <v>T</v>
      </c>
    </row>
    <row r="322" spans="3:44" x14ac:dyDescent="0.25">
      <c r="C322" s="53" t="s">
        <v>523</v>
      </c>
      <c r="D322" s="53" t="s">
        <v>195</v>
      </c>
      <c r="E322" s="17" t="s">
        <v>201</v>
      </c>
      <c r="F322" s="53">
        <v>-4.0464564999999997</v>
      </c>
      <c r="G322" s="53">
        <v>50.313322999999997</v>
      </c>
      <c r="H322" s="207">
        <v>43294</v>
      </c>
      <c r="I322" s="53" t="s">
        <v>1086</v>
      </c>
      <c r="J322" s="53" t="s">
        <v>110</v>
      </c>
      <c r="K322" s="53" t="s">
        <v>1087</v>
      </c>
      <c r="L322" s="17" t="s">
        <v>1088</v>
      </c>
      <c r="M322" s="17" t="s">
        <v>1090</v>
      </c>
      <c r="N322" s="17" t="s">
        <v>1089</v>
      </c>
      <c r="O322" s="17">
        <v>650</v>
      </c>
      <c r="T322" s="207">
        <v>43295</v>
      </c>
      <c r="U322" s="17" t="s">
        <v>1086</v>
      </c>
      <c r="V322" s="17" t="s">
        <v>110</v>
      </c>
      <c r="W322" s="53" t="s">
        <v>1087</v>
      </c>
      <c r="AK322" s="11" t="s">
        <v>1223</v>
      </c>
      <c r="AO322" s="11" t="s">
        <v>1145</v>
      </c>
      <c r="AR322" s="11" t="str">
        <f>_xlfn.XLOOKUP(C322,'[1]Sighting Form'!$C:$C,'[1]Sighting Form'!$AK:$AK)</f>
        <v>M</v>
      </c>
    </row>
    <row r="323" spans="3:44" x14ac:dyDescent="0.25">
      <c r="C323" s="53" t="s">
        <v>524</v>
      </c>
      <c r="D323" s="53" t="s">
        <v>195</v>
      </c>
      <c r="E323" s="17" t="s">
        <v>201</v>
      </c>
      <c r="F323" s="53">
        <v>-4.0464564999999997</v>
      </c>
      <c r="G323" s="53">
        <v>50.313322999999997</v>
      </c>
      <c r="H323" s="207">
        <v>43294</v>
      </c>
      <c r="I323" s="53" t="s">
        <v>1086</v>
      </c>
      <c r="J323" s="53" t="s">
        <v>110</v>
      </c>
      <c r="K323" s="53" t="s">
        <v>1087</v>
      </c>
      <c r="L323" s="17" t="s">
        <v>1088</v>
      </c>
      <c r="M323" s="17" t="s">
        <v>1090</v>
      </c>
      <c r="N323" s="17" t="s">
        <v>1089</v>
      </c>
      <c r="O323" s="17">
        <v>650</v>
      </c>
      <c r="T323" s="207">
        <v>43295</v>
      </c>
      <c r="U323" s="17" t="s">
        <v>1086</v>
      </c>
      <c r="V323" s="17" t="s">
        <v>110</v>
      </c>
      <c r="W323" s="53" t="s">
        <v>1087</v>
      </c>
      <c r="AK323" s="11" t="s">
        <v>1228</v>
      </c>
      <c r="AO323" s="11" t="s">
        <v>1146</v>
      </c>
      <c r="AR323" s="11" t="str">
        <f>_xlfn.XLOOKUP(C323,'[1]Sighting Form'!$C:$C,'[1]Sighting Form'!$AK:$AK)</f>
        <v>T</v>
      </c>
    </row>
    <row r="324" spans="3:44" x14ac:dyDescent="0.25">
      <c r="C324" s="53" t="s">
        <v>525</v>
      </c>
      <c r="D324" s="53" t="s">
        <v>195</v>
      </c>
      <c r="E324" s="17" t="s">
        <v>201</v>
      </c>
      <c r="F324" s="53">
        <v>-4.0464564999999997</v>
      </c>
      <c r="G324" s="53">
        <v>50.313322999999997</v>
      </c>
      <c r="H324" s="207">
        <v>43294</v>
      </c>
      <c r="I324" s="53" t="s">
        <v>1086</v>
      </c>
      <c r="J324" s="53" t="s">
        <v>110</v>
      </c>
      <c r="K324" s="53" t="s">
        <v>1087</v>
      </c>
      <c r="L324" s="17" t="s">
        <v>1088</v>
      </c>
      <c r="M324" s="17" t="s">
        <v>1090</v>
      </c>
      <c r="N324" s="17" t="s">
        <v>1089</v>
      </c>
      <c r="O324" s="17">
        <v>650</v>
      </c>
      <c r="T324" s="207">
        <v>43295</v>
      </c>
      <c r="U324" s="17" t="s">
        <v>1086</v>
      </c>
      <c r="V324" s="17" t="s">
        <v>110</v>
      </c>
      <c r="W324" s="53" t="s">
        <v>1087</v>
      </c>
      <c r="AK324" s="11" t="s">
        <v>1222</v>
      </c>
      <c r="AO324" s="11" t="s">
        <v>1143</v>
      </c>
      <c r="AR324" s="11" t="str">
        <f>_xlfn.XLOOKUP(C324,'[1]Sighting Form'!$C:$C,'[1]Sighting Form'!$AK:$AK)</f>
        <v>F</v>
      </c>
    </row>
    <row r="325" spans="3:44" x14ac:dyDescent="0.25">
      <c r="C325" s="53" t="s">
        <v>526</v>
      </c>
      <c r="D325" s="53" t="s">
        <v>195</v>
      </c>
      <c r="E325" s="17" t="s">
        <v>201</v>
      </c>
      <c r="F325" s="53">
        <v>-4.0464564999999997</v>
      </c>
      <c r="G325" s="53">
        <v>50.313322999999997</v>
      </c>
      <c r="H325" s="207">
        <v>43294</v>
      </c>
      <c r="I325" s="53" t="s">
        <v>1086</v>
      </c>
      <c r="J325" s="53" t="s">
        <v>110</v>
      </c>
      <c r="K325" s="53" t="s">
        <v>1087</v>
      </c>
      <c r="L325" s="17" t="s">
        <v>1088</v>
      </c>
      <c r="M325" s="17" t="s">
        <v>1090</v>
      </c>
      <c r="N325" s="17" t="s">
        <v>1089</v>
      </c>
      <c r="O325" s="17">
        <v>650</v>
      </c>
      <c r="T325" s="207">
        <v>43295</v>
      </c>
      <c r="U325" s="17" t="s">
        <v>1086</v>
      </c>
      <c r="V325" s="17" t="s">
        <v>110</v>
      </c>
      <c r="W325" s="53" t="s">
        <v>1087</v>
      </c>
      <c r="AK325" s="11" t="s">
        <v>3183</v>
      </c>
      <c r="AR325" s="11" t="str">
        <f>_xlfn.XLOOKUP(C325,'[1]Sighting Form'!$C:$C,'[1]Sighting Form'!$AK:$AK)</f>
        <v>T</v>
      </c>
    </row>
    <row r="326" spans="3:44" x14ac:dyDescent="0.25">
      <c r="C326" s="53" t="s">
        <v>527</v>
      </c>
      <c r="D326" s="53" t="s">
        <v>195</v>
      </c>
      <c r="E326" s="17" t="s">
        <v>201</v>
      </c>
      <c r="F326" s="53">
        <v>-4.0464564999999997</v>
      </c>
      <c r="G326" s="53">
        <v>50.313322999999997</v>
      </c>
      <c r="H326" s="207">
        <v>43294</v>
      </c>
      <c r="I326" s="53" t="s">
        <v>1086</v>
      </c>
      <c r="J326" s="53" t="s">
        <v>110</v>
      </c>
      <c r="K326" s="53" t="s">
        <v>1087</v>
      </c>
      <c r="L326" s="17" t="s">
        <v>1088</v>
      </c>
      <c r="M326" s="17" t="s">
        <v>1090</v>
      </c>
      <c r="N326" s="17" t="s">
        <v>1089</v>
      </c>
      <c r="O326" s="17">
        <v>650</v>
      </c>
      <c r="T326" s="207">
        <v>43295</v>
      </c>
      <c r="U326" s="17" t="s">
        <v>1086</v>
      </c>
      <c r="V326" s="17" t="s">
        <v>110</v>
      </c>
      <c r="W326" s="53" t="s">
        <v>1087</v>
      </c>
      <c r="AK326" s="11" t="s">
        <v>3183</v>
      </c>
      <c r="AR326" s="11" t="str">
        <f>_xlfn.XLOOKUP(C326,'[1]Sighting Form'!$C:$C,'[1]Sighting Form'!$AK:$AK)</f>
        <v>M</v>
      </c>
    </row>
    <row r="327" spans="3:44" x14ac:dyDescent="0.25">
      <c r="C327" s="53" t="s">
        <v>528</v>
      </c>
      <c r="D327" s="53" t="s">
        <v>195</v>
      </c>
      <c r="E327" s="17" t="s">
        <v>201</v>
      </c>
      <c r="F327" s="53">
        <v>-4.0464564999999997</v>
      </c>
      <c r="G327" s="53">
        <v>50.313322999999997</v>
      </c>
      <c r="H327" s="207">
        <v>43294</v>
      </c>
      <c r="I327" s="53" t="s">
        <v>1086</v>
      </c>
      <c r="J327" s="53" t="s">
        <v>110</v>
      </c>
      <c r="K327" s="53" t="s">
        <v>1087</v>
      </c>
      <c r="L327" s="17" t="s">
        <v>1088</v>
      </c>
      <c r="M327" s="17" t="s">
        <v>1090</v>
      </c>
      <c r="N327" s="17" t="s">
        <v>1089</v>
      </c>
      <c r="O327" s="17">
        <v>650</v>
      </c>
      <c r="T327" s="207">
        <v>43295</v>
      </c>
      <c r="U327" s="17" t="s">
        <v>1086</v>
      </c>
      <c r="V327" s="17" t="s">
        <v>110</v>
      </c>
      <c r="W327" s="53" t="s">
        <v>1087</v>
      </c>
      <c r="AK327" s="11" t="s">
        <v>1233</v>
      </c>
      <c r="AR327" s="11" t="str">
        <f>_xlfn.XLOOKUP(C327,'[1]Sighting Form'!$C:$C,'[1]Sighting Form'!$AK:$AK)</f>
        <v>T</v>
      </c>
    </row>
    <row r="328" spans="3:44" x14ac:dyDescent="0.25">
      <c r="C328" s="53" t="s">
        <v>529</v>
      </c>
      <c r="D328" s="53" t="s">
        <v>195</v>
      </c>
      <c r="E328" s="17" t="s">
        <v>201</v>
      </c>
      <c r="F328" s="53">
        <v>-4.0464564999999997</v>
      </c>
      <c r="G328" s="53">
        <v>50.313322999999997</v>
      </c>
      <c r="H328" s="207">
        <v>43294</v>
      </c>
      <c r="I328" s="53" t="s">
        <v>1086</v>
      </c>
      <c r="J328" s="53" t="s">
        <v>110</v>
      </c>
      <c r="K328" s="53" t="s">
        <v>1087</v>
      </c>
      <c r="L328" s="17" t="s">
        <v>1088</v>
      </c>
      <c r="M328" s="17" t="s">
        <v>1090</v>
      </c>
      <c r="N328" s="17" t="s">
        <v>1089</v>
      </c>
      <c r="O328" s="17">
        <v>650</v>
      </c>
      <c r="T328" s="207">
        <v>43295</v>
      </c>
      <c r="U328" s="17" t="s">
        <v>1086</v>
      </c>
      <c r="V328" s="17" t="s">
        <v>110</v>
      </c>
      <c r="W328" s="53" t="s">
        <v>1087</v>
      </c>
      <c r="AK328" s="11" t="s">
        <v>1233</v>
      </c>
      <c r="AR328" s="11" t="str">
        <f>_xlfn.XLOOKUP(C328,'[1]Sighting Form'!$C:$C,'[1]Sighting Form'!$AK:$AK)</f>
        <v>T</v>
      </c>
    </row>
    <row r="329" spans="3:44" x14ac:dyDescent="0.25">
      <c r="C329" s="53" t="s">
        <v>530</v>
      </c>
      <c r="D329" s="53" t="s">
        <v>195</v>
      </c>
      <c r="E329" s="17" t="s">
        <v>201</v>
      </c>
      <c r="F329" s="53">
        <v>-4.0464564999999997</v>
      </c>
      <c r="G329" s="53">
        <v>50.313322999999997</v>
      </c>
      <c r="H329" s="207">
        <v>43294</v>
      </c>
      <c r="I329" s="53" t="s">
        <v>1086</v>
      </c>
      <c r="J329" s="53" t="s">
        <v>110</v>
      </c>
      <c r="K329" s="53" t="s">
        <v>1087</v>
      </c>
      <c r="L329" s="17" t="s">
        <v>1088</v>
      </c>
      <c r="M329" s="17" t="s">
        <v>1090</v>
      </c>
      <c r="N329" s="17" t="s">
        <v>1089</v>
      </c>
      <c r="O329" s="17">
        <v>650</v>
      </c>
      <c r="T329" s="207">
        <v>43295</v>
      </c>
      <c r="U329" s="17" t="s">
        <v>1086</v>
      </c>
      <c r="V329" s="17" t="s">
        <v>110</v>
      </c>
      <c r="W329" s="53" t="s">
        <v>1087</v>
      </c>
      <c r="AK329" s="11" t="s">
        <v>1209</v>
      </c>
      <c r="AR329" s="11" t="str">
        <f>_xlfn.XLOOKUP(C329,'[1]Sighting Form'!$C:$C,'[1]Sighting Form'!$AK:$AK)</f>
        <v>M</v>
      </c>
    </row>
    <row r="330" spans="3:44" x14ac:dyDescent="0.25">
      <c r="C330" s="53" t="s">
        <v>531</v>
      </c>
      <c r="D330" s="53" t="s">
        <v>195</v>
      </c>
      <c r="E330" s="17" t="s">
        <v>201</v>
      </c>
      <c r="F330" s="53">
        <v>-4.0464564999999997</v>
      </c>
      <c r="G330" s="53">
        <v>50.313322999999997</v>
      </c>
      <c r="H330" s="207">
        <v>43294</v>
      </c>
      <c r="I330" s="53" t="s">
        <v>1086</v>
      </c>
      <c r="J330" s="53" t="s">
        <v>110</v>
      </c>
      <c r="K330" s="53" t="s">
        <v>1087</v>
      </c>
      <c r="L330" s="17" t="s">
        <v>1088</v>
      </c>
      <c r="M330" s="17" t="s">
        <v>1090</v>
      </c>
      <c r="N330" s="17" t="s">
        <v>1089</v>
      </c>
      <c r="O330" s="17">
        <v>650</v>
      </c>
      <c r="T330" s="207">
        <v>43295</v>
      </c>
      <c r="U330" s="17" t="s">
        <v>1086</v>
      </c>
      <c r="V330" s="17" t="s">
        <v>110</v>
      </c>
      <c r="W330" s="53" t="s">
        <v>1087</v>
      </c>
      <c r="AK330" s="11" t="s">
        <v>1218</v>
      </c>
      <c r="AO330" s="11" t="s">
        <v>1099</v>
      </c>
      <c r="AR330" s="11" t="str">
        <f>_xlfn.XLOOKUP(C330,'[1]Sighting Form'!$C:$C,'[1]Sighting Form'!$AK:$AK)</f>
        <v>M</v>
      </c>
    </row>
    <row r="331" spans="3:44" x14ac:dyDescent="0.25">
      <c r="C331" s="53" t="s">
        <v>532</v>
      </c>
      <c r="D331" s="53" t="s">
        <v>195</v>
      </c>
      <c r="E331" s="17" t="s">
        <v>201</v>
      </c>
      <c r="F331" s="53">
        <v>-4.0464564999999997</v>
      </c>
      <c r="G331" s="53">
        <v>50.313322999999997</v>
      </c>
      <c r="H331" s="207">
        <v>43294</v>
      </c>
      <c r="I331" s="53" t="s">
        <v>1086</v>
      </c>
      <c r="J331" s="53" t="s">
        <v>110</v>
      </c>
      <c r="K331" s="53" t="s">
        <v>1087</v>
      </c>
      <c r="L331" s="17" t="s">
        <v>1088</v>
      </c>
      <c r="M331" s="17" t="s">
        <v>1090</v>
      </c>
      <c r="N331" s="17" t="s">
        <v>1089</v>
      </c>
      <c r="O331" s="17">
        <v>650</v>
      </c>
      <c r="T331" s="207">
        <v>43295</v>
      </c>
      <c r="U331" s="17" t="s">
        <v>1086</v>
      </c>
      <c r="V331" s="17" t="s">
        <v>110</v>
      </c>
      <c r="W331" s="53" t="s">
        <v>1087</v>
      </c>
      <c r="AK331" s="11" t="s">
        <v>1231</v>
      </c>
      <c r="AO331" s="11" t="s">
        <v>1122</v>
      </c>
      <c r="AR331" s="11" t="str">
        <f>_xlfn.XLOOKUP(C331,'[1]Sighting Form'!$C:$C,'[1]Sighting Form'!$AK:$AK)</f>
        <v>M</v>
      </c>
    </row>
    <row r="332" spans="3:44" x14ac:dyDescent="0.25">
      <c r="C332" s="53" t="s">
        <v>533</v>
      </c>
      <c r="D332" s="53" t="s">
        <v>195</v>
      </c>
      <c r="E332" s="17" t="s">
        <v>201</v>
      </c>
      <c r="F332" s="53">
        <v>-4.0464564999999997</v>
      </c>
      <c r="G332" s="53">
        <v>50.313322999999997</v>
      </c>
      <c r="H332" s="207">
        <v>43294</v>
      </c>
      <c r="I332" s="53" t="s">
        <v>1086</v>
      </c>
      <c r="J332" s="53" t="s">
        <v>110</v>
      </c>
      <c r="K332" s="53" t="s">
        <v>1087</v>
      </c>
      <c r="L332" s="17" t="s">
        <v>1088</v>
      </c>
      <c r="M332" s="17" t="s">
        <v>1090</v>
      </c>
      <c r="N332" s="17" t="s">
        <v>1089</v>
      </c>
      <c r="O332" s="17">
        <v>650</v>
      </c>
      <c r="T332" s="207">
        <v>43295</v>
      </c>
      <c r="U332" s="17" t="s">
        <v>1086</v>
      </c>
      <c r="V332" s="17" t="s">
        <v>110</v>
      </c>
      <c r="W332" s="53" t="s">
        <v>1087</v>
      </c>
      <c r="AK332" s="11" t="s">
        <v>1208</v>
      </c>
      <c r="AO332" s="11" t="s">
        <v>1147</v>
      </c>
      <c r="AR332" s="11" t="str">
        <f>_xlfn.XLOOKUP(C332,'[1]Sighting Form'!$C:$C,'[1]Sighting Form'!$AK:$AK)</f>
        <v>T</v>
      </c>
    </row>
    <row r="333" spans="3:44" x14ac:dyDescent="0.25">
      <c r="C333" s="53" t="s">
        <v>534</v>
      </c>
      <c r="D333" s="53" t="s">
        <v>195</v>
      </c>
      <c r="E333" s="17" t="s">
        <v>201</v>
      </c>
      <c r="F333" s="53">
        <v>-4.0464564999999997</v>
      </c>
      <c r="G333" s="53">
        <v>50.313322999999997</v>
      </c>
      <c r="H333" s="207">
        <v>43294</v>
      </c>
      <c r="I333" s="53" t="s">
        <v>1086</v>
      </c>
      <c r="J333" s="53" t="s">
        <v>110</v>
      </c>
      <c r="K333" s="53" t="s">
        <v>1087</v>
      </c>
      <c r="L333" s="17" t="s">
        <v>1088</v>
      </c>
      <c r="M333" s="17" t="s">
        <v>1090</v>
      </c>
      <c r="N333" s="17" t="s">
        <v>1089</v>
      </c>
      <c r="O333" s="17">
        <v>650</v>
      </c>
      <c r="T333" s="207">
        <v>43295</v>
      </c>
      <c r="U333" s="17" t="s">
        <v>1086</v>
      </c>
      <c r="V333" s="17" t="s">
        <v>110</v>
      </c>
      <c r="W333" s="53" t="s">
        <v>1087</v>
      </c>
      <c r="AK333" s="11" t="s">
        <v>1212</v>
      </c>
      <c r="AO333" s="11" t="s">
        <v>1096</v>
      </c>
      <c r="AR333" s="11" t="str">
        <f>_xlfn.XLOOKUP(C333,'[1]Sighting Form'!$C:$C,'[1]Sighting Form'!$AK:$AK)</f>
        <v>M</v>
      </c>
    </row>
    <row r="334" spans="3:44" x14ac:dyDescent="0.25">
      <c r="C334" s="53" t="s">
        <v>535</v>
      </c>
      <c r="D334" s="53" t="s">
        <v>195</v>
      </c>
      <c r="E334" s="17" t="s">
        <v>201</v>
      </c>
      <c r="F334" s="53">
        <v>-4.0464564999999997</v>
      </c>
      <c r="G334" s="53">
        <v>50.313322999999997</v>
      </c>
      <c r="H334" s="207">
        <v>43294</v>
      </c>
      <c r="I334" s="53" t="s">
        <v>1086</v>
      </c>
      <c r="J334" s="53" t="s">
        <v>110</v>
      </c>
      <c r="K334" s="53" t="s">
        <v>1087</v>
      </c>
      <c r="L334" s="17" t="s">
        <v>1088</v>
      </c>
      <c r="M334" s="17" t="s">
        <v>1090</v>
      </c>
      <c r="N334" s="17" t="s">
        <v>1089</v>
      </c>
      <c r="O334" s="17">
        <v>650</v>
      </c>
      <c r="T334" s="207">
        <v>43295</v>
      </c>
      <c r="U334" s="17" t="s">
        <v>1086</v>
      </c>
      <c r="V334" s="17" t="s">
        <v>110</v>
      </c>
      <c r="W334" s="53" t="s">
        <v>1087</v>
      </c>
      <c r="AK334" s="11" t="s">
        <v>1213</v>
      </c>
      <c r="AO334" s="11" t="s">
        <v>1132</v>
      </c>
      <c r="AR334" s="11" t="str">
        <f>_xlfn.XLOOKUP(C334,'[1]Sighting Form'!$C:$C,'[1]Sighting Form'!$AK:$AK)</f>
        <v>T</v>
      </c>
    </row>
    <row r="335" spans="3:44" x14ac:dyDescent="0.25">
      <c r="C335" s="53" t="s">
        <v>536</v>
      </c>
      <c r="D335" s="53" t="s">
        <v>195</v>
      </c>
      <c r="E335" s="17" t="s">
        <v>201</v>
      </c>
      <c r="F335" s="53">
        <v>-4.0464564999999997</v>
      </c>
      <c r="G335" s="53">
        <v>50.313322999999997</v>
      </c>
      <c r="H335" s="207">
        <v>43294</v>
      </c>
      <c r="I335" s="53" t="s">
        <v>1086</v>
      </c>
      <c r="J335" s="53" t="s">
        <v>110</v>
      </c>
      <c r="K335" s="53" t="s">
        <v>1087</v>
      </c>
      <c r="L335" s="17" t="s">
        <v>1088</v>
      </c>
      <c r="M335" s="17" t="s">
        <v>1090</v>
      </c>
      <c r="N335" s="17" t="s">
        <v>1089</v>
      </c>
      <c r="O335" s="17">
        <v>650</v>
      </c>
      <c r="T335" s="207">
        <v>43295</v>
      </c>
      <c r="U335" s="17" t="s">
        <v>1086</v>
      </c>
      <c r="V335" s="17" t="s">
        <v>110</v>
      </c>
      <c r="W335" s="53" t="s">
        <v>1087</v>
      </c>
      <c r="AK335" s="11" t="s">
        <v>1234</v>
      </c>
      <c r="AO335" s="11" t="s">
        <v>1148</v>
      </c>
      <c r="AR335" s="11" t="str">
        <f>_xlfn.XLOOKUP(C335,'[1]Sighting Form'!$C:$C,'[1]Sighting Form'!$AK:$AK)</f>
        <v>T</v>
      </c>
    </row>
    <row r="336" spans="3:44" x14ac:dyDescent="0.25">
      <c r="C336" s="53" t="s">
        <v>537</v>
      </c>
      <c r="D336" s="53" t="s">
        <v>195</v>
      </c>
      <c r="E336" s="17" t="s">
        <v>201</v>
      </c>
      <c r="F336" s="53">
        <v>-4.0464564999999997</v>
      </c>
      <c r="G336" s="53">
        <v>50.313322999999997</v>
      </c>
      <c r="H336" s="207">
        <v>43294</v>
      </c>
      <c r="I336" s="53" t="s">
        <v>1086</v>
      </c>
      <c r="J336" s="53" t="s">
        <v>110</v>
      </c>
      <c r="K336" s="53" t="s">
        <v>1087</v>
      </c>
      <c r="L336" s="17" t="s">
        <v>1088</v>
      </c>
      <c r="M336" s="17" t="s">
        <v>1090</v>
      </c>
      <c r="N336" s="17" t="s">
        <v>1089</v>
      </c>
      <c r="O336" s="17">
        <v>650</v>
      </c>
      <c r="T336" s="207">
        <v>43295</v>
      </c>
      <c r="U336" s="17" t="s">
        <v>1086</v>
      </c>
      <c r="V336" s="17" t="s">
        <v>110</v>
      </c>
      <c r="W336" s="53" t="s">
        <v>1087</v>
      </c>
      <c r="AK336" s="11" t="s">
        <v>1235</v>
      </c>
      <c r="AO336" s="11" t="s">
        <v>1149</v>
      </c>
      <c r="AR336" s="11" t="str">
        <f>_xlfn.XLOOKUP(C336,'[1]Sighting Form'!$C:$C,'[1]Sighting Form'!$AK:$AK)</f>
        <v>T</v>
      </c>
    </row>
    <row r="337" spans="3:44" x14ac:dyDescent="0.25">
      <c r="C337" s="53" t="s">
        <v>538</v>
      </c>
      <c r="D337" s="53" t="s">
        <v>195</v>
      </c>
      <c r="E337" s="17" t="s">
        <v>201</v>
      </c>
      <c r="F337" s="53">
        <v>-4.0464564999999997</v>
      </c>
      <c r="G337" s="53">
        <v>50.313322999999997</v>
      </c>
      <c r="H337" s="207">
        <v>43294</v>
      </c>
      <c r="I337" s="53" t="s">
        <v>1086</v>
      </c>
      <c r="J337" s="53" t="s">
        <v>110</v>
      </c>
      <c r="K337" s="53" t="s">
        <v>1087</v>
      </c>
      <c r="L337" s="17" t="s">
        <v>1088</v>
      </c>
      <c r="M337" s="17" t="s">
        <v>1090</v>
      </c>
      <c r="N337" s="17" t="s">
        <v>1089</v>
      </c>
      <c r="O337" s="17">
        <v>650</v>
      </c>
      <c r="T337" s="207">
        <v>43295</v>
      </c>
      <c r="U337" s="17" t="s">
        <v>1086</v>
      </c>
      <c r="V337" s="17" t="s">
        <v>110</v>
      </c>
      <c r="W337" s="53" t="s">
        <v>1087</v>
      </c>
      <c r="AK337" s="11" t="s">
        <v>1236</v>
      </c>
      <c r="AR337" s="11" t="str">
        <f>_xlfn.XLOOKUP(C337,'[1]Sighting Form'!$C:$C,'[1]Sighting Form'!$AK:$AK)</f>
        <v>T</v>
      </c>
    </row>
    <row r="338" spans="3:44" x14ac:dyDescent="0.25">
      <c r="C338" s="53" t="s">
        <v>539</v>
      </c>
      <c r="D338" s="53" t="s">
        <v>195</v>
      </c>
      <c r="E338" s="17" t="s">
        <v>201</v>
      </c>
      <c r="F338" s="53">
        <v>-4.0464564999999997</v>
      </c>
      <c r="G338" s="53">
        <v>50.313322999999997</v>
      </c>
      <c r="H338" s="207">
        <v>43294</v>
      </c>
      <c r="I338" s="53" t="s">
        <v>1086</v>
      </c>
      <c r="J338" s="53" t="s">
        <v>110</v>
      </c>
      <c r="K338" s="53" t="s">
        <v>1087</v>
      </c>
      <c r="L338" s="17" t="s">
        <v>1088</v>
      </c>
      <c r="M338" s="17" t="s">
        <v>1090</v>
      </c>
      <c r="N338" s="17" t="s">
        <v>1089</v>
      </c>
      <c r="O338" s="17">
        <v>650</v>
      </c>
      <c r="T338" s="207">
        <v>43295</v>
      </c>
      <c r="U338" s="17" t="s">
        <v>1086</v>
      </c>
      <c r="V338" s="17" t="s">
        <v>110</v>
      </c>
      <c r="W338" s="53" t="s">
        <v>1087</v>
      </c>
      <c r="AK338" s="11" t="s">
        <v>1236</v>
      </c>
      <c r="AR338" s="11" t="str">
        <f>_xlfn.XLOOKUP(C338,'[1]Sighting Form'!$C:$C,'[1]Sighting Form'!$AK:$AK)</f>
        <v>T</v>
      </c>
    </row>
    <row r="339" spans="3:44" x14ac:dyDescent="0.25">
      <c r="C339" s="53" t="s">
        <v>540</v>
      </c>
      <c r="D339" s="53" t="s">
        <v>195</v>
      </c>
      <c r="E339" s="17" t="s">
        <v>201</v>
      </c>
      <c r="F339" s="53">
        <v>-4.0464564999999997</v>
      </c>
      <c r="G339" s="53">
        <v>50.313322999999997</v>
      </c>
      <c r="H339" s="207">
        <v>43294</v>
      </c>
      <c r="I339" s="53" t="s">
        <v>1086</v>
      </c>
      <c r="J339" s="53" t="s">
        <v>110</v>
      </c>
      <c r="K339" s="53" t="s">
        <v>1087</v>
      </c>
      <c r="L339" s="17" t="s">
        <v>1088</v>
      </c>
      <c r="M339" s="17" t="s">
        <v>1090</v>
      </c>
      <c r="N339" s="17" t="s">
        <v>1089</v>
      </c>
      <c r="O339" s="17">
        <v>650</v>
      </c>
      <c r="T339" s="207">
        <v>43295</v>
      </c>
      <c r="U339" s="17" t="s">
        <v>1086</v>
      </c>
      <c r="V339" s="17" t="s">
        <v>110</v>
      </c>
      <c r="W339" s="53" t="s">
        <v>1087</v>
      </c>
      <c r="AK339" s="11" t="s">
        <v>1237</v>
      </c>
      <c r="AR339" s="11" t="str">
        <f>_xlfn.XLOOKUP(C339,'[1]Sighting Form'!$C:$C,'[1]Sighting Form'!$AK:$AK)</f>
        <v>T</v>
      </c>
    </row>
    <row r="340" spans="3:44" x14ac:dyDescent="0.25">
      <c r="C340" s="53" t="s">
        <v>541</v>
      </c>
      <c r="D340" s="53" t="s">
        <v>195</v>
      </c>
      <c r="E340" s="17" t="s">
        <v>201</v>
      </c>
      <c r="F340" s="53">
        <v>-4.0464564999999997</v>
      </c>
      <c r="G340" s="53">
        <v>50.313322999999997</v>
      </c>
      <c r="H340" s="207">
        <v>43294</v>
      </c>
      <c r="I340" s="53" t="s">
        <v>1086</v>
      </c>
      <c r="J340" s="53" t="s">
        <v>110</v>
      </c>
      <c r="K340" s="53" t="s">
        <v>1087</v>
      </c>
      <c r="L340" s="17" t="s">
        <v>1088</v>
      </c>
      <c r="M340" s="17" t="s">
        <v>1090</v>
      </c>
      <c r="N340" s="17" t="s">
        <v>1089</v>
      </c>
      <c r="O340" s="17">
        <v>650</v>
      </c>
      <c r="T340" s="207">
        <v>43295</v>
      </c>
      <c r="U340" s="17" t="s">
        <v>1086</v>
      </c>
      <c r="V340" s="17" t="s">
        <v>110</v>
      </c>
      <c r="W340" s="53" t="s">
        <v>1087</v>
      </c>
      <c r="AK340" s="11" t="s">
        <v>1222</v>
      </c>
      <c r="AO340" s="11" t="s">
        <v>1150</v>
      </c>
      <c r="AR340" s="11" t="str">
        <f>_xlfn.XLOOKUP(C340,'[1]Sighting Form'!$C:$C,'[1]Sighting Form'!$AK:$AK)</f>
        <v>T</v>
      </c>
    </row>
    <row r="341" spans="3:44" x14ac:dyDescent="0.25">
      <c r="C341" s="53" t="s">
        <v>542</v>
      </c>
      <c r="D341" s="53" t="s">
        <v>195</v>
      </c>
      <c r="E341" s="17" t="s">
        <v>201</v>
      </c>
      <c r="F341" s="53">
        <v>-4.0464564999999997</v>
      </c>
      <c r="G341" s="53">
        <v>50.313322999999997</v>
      </c>
      <c r="H341" s="207">
        <v>43294</v>
      </c>
      <c r="I341" s="53" t="s">
        <v>1086</v>
      </c>
      <c r="J341" s="53" t="s">
        <v>110</v>
      </c>
      <c r="K341" s="53" t="s">
        <v>1087</v>
      </c>
      <c r="L341" s="17" t="s">
        <v>1088</v>
      </c>
      <c r="M341" s="17" t="s">
        <v>1090</v>
      </c>
      <c r="N341" s="17" t="s">
        <v>1089</v>
      </c>
      <c r="O341" s="17">
        <v>650</v>
      </c>
      <c r="T341" s="207">
        <v>43295</v>
      </c>
      <c r="U341" s="17" t="s">
        <v>1086</v>
      </c>
      <c r="V341" s="17" t="s">
        <v>110</v>
      </c>
      <c r="W341" s="53" t="s">
        <v>1087</v>
      </c>
      <c r="AK341" s="11" t="s">
        <v>1238</v>
      </c>
      <c r="AR341" s="11" t="str">
        <f>_xlfn.XLOOKUP(C341,'[1]Sighting Form'!$C:$C,'[1]Sighting Form'!$AK:$AK)</f>
        <v>M</v>
      </c>
    </row>
    <row r="342" spans="3:44" x14ac:dyDescent="0.25">
      <c r="C342" s="53" t="s">
        <v>543</v>
      </c>
      <c r="D342" s="53" t="s">
        <v>195</v>
      </c>
      <c r="E342" s="17" t="s">
        <v>201</v>
      </c>
      <c r="F342" s="53">
        <v>-4.0464564999999997</v>
      </c>
      <c r="G342" s="53">
        <v>50.313322999999997</v>
      </c>
      <c r="H342" s="207">
        <v>43294</v>
      </c>
      <c r="I342" s="53" t="s">
        <v>1086</v>
      </c>
      <c r="J342" s="53" t="s">
        <v>110</v>
      </c>
      <c r="K342" s="53" t="s">
        <v>1087</v>
      </c>
      <c r="L342" s="17" t="s">
        <v>1088</v>
      </c>
      <c r="M342" s="17" t="s">
        <v>1090</v>
      </c>
      <c r="N342" s="17" t="s">
        <v>1089</v>
      </c>
      <c r="O342" s="17">
        <v>650</v>
      </c>
      <c r="T342" s="207">
        <v>43295</v>
      </c>
      <c r="U342" s="17" t="s">
        <v>1086</v>
      </c>
      <c r="V342" s="17" t="s">
        <v>110</v>
      </c>
      <c r="W342" s="53" t="s">
        <v>1087</v>
      </c>
      <c r="AK342" s="11" t="s">
        <v>1207</v>
      </c>
      <c r="AR342" s="11" t="str">
        <f>_xlfn.XLOOKUP(C342,'[1]Sighting Form'!$C:$C,'[1]Sighting Form'!$AK:$AK)</f>
        <v>T</v>
      </c>
    </row>
    <row r="343" spans="3:44" x14ac:dyDescent="0.25">
      <c r="C343" s="53" t="s">
        <v>544</v>
      </c>
      <c r="D343" s="53" t="s">
        <v>195</v>
      </c>
      <c r="E343" s="17" t="s">
        <v>201</v>
      </c>
      <c r="F343" s="53">
        <v>-4.0464564999999997</v>
      </c>
      <c r="G343" s="53">
        <v>50.313322999999997</v>
      </c>
      <c r="H343" s="207">
        <v>43294</v>
      </c>
      <c r="I343" s="53" t="s">
        <v>1086</v>
      </c>
      <c r="J343" s="53" t="s">
        <v>110</v>
      </c>
      <c r="K343" s="53" t="s">
        <v>1087</v>
      </c>
      <c r="L343" s="17" t="s">
        <v>1088</v>
      </c>
      <c r="M343" s="17" t="s">
        <v>1090</v>
      </c>
      <c r="N343" s="17" t="s">
        <v>1089</v>
      </c>
      <c r="O343" s="17">
        <v>650</v>
      </c>
      <c r="T343" s="207">
        <v>43295</v>
      </c>
      <c r="U343" s="17" t="s">
        <v>1086</v>
      </c>
      <c r="V343" s="17" t="s">
        <v>110</v>
      </c>
      <c r="W343" s="53" t="s">
        <v>1087</v>
      </c>
      <c r="AK343" s="11" t="s">
        <v>1212</v>
      </c>
      <c r="AO343" s="11" t="s">
        <v>1096</v>
      </c>
      <c r="AR343" s="11" t="str">
        <f>_xlfn.XLOOKUP(C343,'[1]Sighting Form'!$C:$C,'[1]Sighting Form'!$AK:$AK)</f>
        <v>T</v>
      </c>
    </row>
    <row r="344" spans="3:44" x14ac:dyDescent="0.25">
      <c r="C344" s="53" t="s">
        <v>545</v>
      </c>
      <c r="D344" s="53" t="s">
        <v>195</v>
      </c>
      <c r="E344" s="17" t="s">
        <v>201</v>
      </c>
      <c r="F344" s="53">
        <v>-4.0464564999999997</v>
      </c>
      <c r="G344" s="53">
        <v>50.313322999999997</v>
      </c>
      <c r="H344" s="207">
        <v>43294</v>
      </c>
      <c r="I344" s="53" t="s">
        <v>1086</v>
      </c>
      <c r="J344" s="53" t="s">
        <v>110</v>
      </c>
      <c r="K344" s="53" t="s">
        <v>1087</v>
      </c>
      <c r="L344" s="17" t="s">
        <v>1088</v>
      </c>
      <c r="M344" s="17" t="s">
        <v>1090</v>
      </c>
      <c r="N344" s="17" t="s">
        <v>1089</v>
      </c>
      <c r="O344" s="17">
        <v>650</v>
      </c>
      <c r="T344" s="207">
        <v>43295</v>
      </c>
      <c r="U344" s="17" t="s">
        <v>1086</v>
      </c>
      <c r="V344" s="17" t="s">
        <v>110</v>
      </c>
      <c r="W344" s="53" t="s">
        <v>1087</v>
      </c>
      <c r="AK344" s="11" t="s">
        <v>1213</v>
      </c>
      <c r="AO344" s="11" t="s">
        <v>1100</v>
      </c>
      <c r="AR344" s="11" t="str">
        <f>_xlfn.XLOOKUP(C344,'[1]Sighting Form'!$C:$C,'[1]Sighting Form'!$AK:$AK)</f>
        <v>T</v>
      </c>
    </row>
    <row r="345" spans="3:44" x14ac:dyDescent="0.25">
      <c r="C345" s="53" t="s">
        <v>546</v>
      </c>
      <c r="D345" s="53" t="s">
        <v>195</v>
      </c>
      <c r="E345" s="17" t="s">
        <v>201</v>
      </c>
      <c r="F345" s="53">
        <v>-4.0464564999999997</v>
      </c>
      <c r="G345" s="53">
        <v>50.313322999999997</v>
      </c>
      <c r="H345" s="207">
        <v>43294</v>
      </c>
      <c r="I345" s="53" t="s">
        <v>1086</v>
      </c>
      <c r="J345" s="53" t="s">
        <v>110</v>
      </c>
      <c r="K345" s="53" t="s">
        <v>1087</v>
      </c>
      <c r="L345" s="17" t="s">
        <v>1088</v>
      </c>
      <c r="M345" s="17" t="s">
        <v>1090</v>
      </c>
      <c r="N345" s="17" t="s">
        <v>1089</v>
      </c>
      <c r="O345" s="17">
        <v>650</v>
      </c>
      <c r="T345" s="207">
        <v>43295</v>
      </c>
      <c r="U345" s="17" t="s">
        <v>1086</v>
      </c>
      <c r="V345" s="17" t="s">
        <v>110</v>
      </c>
      <c r="W345" s="53" t="s">
        <v>1087</v>
      </c>
      <c r="AK345" s="11" t="s">
        <v>1218</v>
      </c>
      <c r="AO345" s="11" t="s">
        <v>1099</v>
      </c>
      <c r="AR345" s="11" t="str">
        <f>_xlfn.XLOOKUP(C345,'[1]Sighting Form'!$C:$C,'[1]Sighting Form'!$AK:$AK)</f>
        <v>M</v>
      </c>
    </row>
    <row r="346" spans="3:44" x14ac:dyDescent="0.25">
      <c r="C346" s="53" t="s">
        <v>547</v>
      </c>
      <c r="D346" s="53" t="s">
        <v>195</v>
      </c>
      <c r="E346" s="17" t="s">
        <v>201</v>
      </c>
      <c r="F346" s="53">
        <v>-4.0464564999999997</v>
      </c>
      <c r="G346" s="53">
        <v>50.313322999999997</v>
      </c>
      <c r="H346" s="207">
        <v>43294</v>
      </c>
      <c r="I346" s="53" t="s">
        <v>1086</v>
      </c>
      <c r="J346" s="53" t="s">
        <v>110</v>
      </c>
      <c r="K346" s="53" t="s">
        <v>1087</v>
      </c>
      <c r="L346" s="17" t="s">
        <v>1088</v>
      </c>
      <c r="M346" s="17" t="s">
        <v>1090</v>
      </c>
      <c r="N346" s="17" t="s">
        <v>1089</v>
      </c>
      <c r="O346" s="17">
        <v>650</v>
      </c>
      <c r="T346" s="207">
        <v>43295</v>
      </c>
      <c r="U346" s="17" t="s">
        <v>1086</v>
      </c>
      <c r="V346" s="17" t="s">
        <v>110</v>
      </c>
      <c r="W346" s="53" t="s">
        <v>1087</v>
      </c>
      <c r="AK346" s="11" t="s">
        <v>1215</v>
      </c>
      <c r="AO346" s="11" t="s">
        <v>1096</v>
      </c>
      <c r="AR346" s="11" t="str">
        <f>_xlfn.XLOOKUP(C346,'[1]Sighting Form'!$C:$C,'[1]Sighting Form'!$AK:$AK)</f>
        <v>T</v>
      </c>
    </row>
    <row r="347" spans="3:44" x14ac:dyDescent="0.25">
      <c r="C347" s="53" t="s">
        <v>548</v>
      </c>
      <c r="D347" s="53" t="s">
        <v>195</v>
      </c>
      <c r="E347" s="17" t="s">
        <v>201</v>
      </c>
      <c r="F347" s="53">
        <v>-4.0464564999999997</v>
      </c>
      <c r="G347" s="53">
        <v>50.313322999999997</v>
      </c>
      <c r="H347" s="207">
        <v>43294</v>
      </c>
      <c r="I347" s="53" t="s">
        <v>1086</v>
      </c>
      <c r="J347" s="53" t="s">
        <v>110</v>
      </c>
      <c r="K347" s="53" t="s">
        <v>1087</v>
      </c>
      <c r="L347" s="17" t="s">
        <v>1088</v>
      </c>
      <c r="M347" s="17" t="s">
        <v>1090</v>
      </c>
      <c r="N347" s="17" t="s">
        <v>1089</v>
      </c>
      <c r="O347" s="17">
        <v>650</v>
      </c>
      <c r="T347" s="207">
        <v>43295</v>
      </c>
      <c r="U347" s="17" t="s">
        <v>1086</v>
      </c>
      <c r="V347" s="17" t="s">
        <v>110</v>
      </c>
      <c r="W347" s="53" t="s">
        <v>1087</v>
      </c>
      <c r="AK347" s="11" t="s">
        <v>1214</v>
      </c>
      <c r="AO347" s="11" t="s">
        <v>1100</v>
      </c>
      <c r="AR347" s="11" t="str">
        <f>_xlfn.XLOOKUP(C347,'[1]Sighting Form'!$C:$C,'[1]Sighting Form'!$AK:$AK)</f>
        <v>T</v>
      </c>
    </row>
    <row r="348" spans="3:44" x14ac:dyDescent="0.25">
      <c r="C348" s="53" t="s">
        <v>549</v>
      </c>
      <c r="D348" s="53" t="s">
        <v>195</v>
      </c>
      <c r="E348" s="17" t="s">
        <v>201</v>
      </c>
      <c r="F348" s="53">
        <v>-4.0464564999999997</v>
      </c>
      <c r="G348" s="53">
        <v>50.313322999999997</v>
      </c>
      <c r="H348" s="207">
        <v>43294</v>
      </c>
      <c r="I348" s="53" t="s">
        <v>1086</v>
      </c>
      <c r="J348" s="53" t="s">
        <v>110</v>
      </c>
      <c r="K348" s="53" t="s">
        <v>1087</v>
      </c>
      <c r="L348" s="17" t="s">
        <v>1088</v>
      </c>
      <c r="M348" s="17" t="s">
        <v>1090</v>
      </c>
      <c r="N348" s="17" t="s">
        <v>1089</v>
      </c>
      <c r="O348" s="17">
        <v>650</v>
      </c>
      <c r="T348" s="207">
        <v>43295</v>
      </c>
      <c r="U348" s="17" t="s">
        <v>1086</v>
      </c>
      <c r="V348" s="17" t="s">
        <v>110</v>
      </c>
      <c r="W348" s="53" t="s">
        <v>1087</v>
      </c>
      <c r="AK348" s="11" t="s">
        <v>1241</v>
      </c>
      <c r="AR348" s="11" t="str">
        <f>_xlfn.XLOOKUP(C348,'[1]Sighting Form'!$C:$C,'[1]Sighting Form'!$AK:$AK)</f>
        <v>T</v>
      </c>
    </row>
    <row r="349" spans="3:44" x14ac:dyDescent="0.25">
      <c r="C349" s="53" t="s">
        <v>550</v>
      </c>
      <c r="D349" s="53" t="s">
        <v>195</v>
      </c>
      <c r="E349" s="17" t="s">
        <v>201</v>
      </c>
      <c r="F349" s="53">
        <v>-4.0464564999999997</v>
      </c>
      <c r="G349" s="53">
        <v>50.313322999999997</v>
      </c>
      <c r="H349" s="207">
        <v>43294</v>
      </c>
      <c r="I349" s="53" t="s">
        <v>1086</v>
      </c>
      <c r="J349" s="53" t="s">
        <v>110</v>
      </c>
      <c r="K349" s="53" t="s">
        <v>1087</v>
      </c>
      <c r="L349" s="17" t="s">
        <v>1088</v>
      </c>
      <c r="M349" s="17" t="s">
        <v>1090</v>
      </c>
      <c r="N349" s="17" t="s">
        <v>1089</v>
      </c>
      <c r="O349" s="17">
        <v>650</v>
      </c>
      <c r="T349" s="207">
        <v>43295</v>
      </c>
      <c r="U349" s="17" t="s">
        <v>1086</v>
      </c>
      <c r="V349" s="17" t="s">
        <v>110</v>
      </c>
      <c r="W349" s="53" t="s">
        <v>1087</v>
      </c>
      <c r="AK349" s="11" t="s">
        <v>3184</v>
      </c>
      <c r="AO349" s="11" t="s">
        <v>1093</v>
      </c>
      <c r="AR349" s="11" t="str">
        <f>_xlfn.XLOOKUP(C349,'[1]Sighting Form'!$C:$C,'[1]Sighting Form'!$AK:$AK)</f>
        <v>M</v>
      </c>
    </row>
    <row r="350" spans="3:44" x14ac:dyDescent="0.25">
      <c r="C350" s="53" t="s">
        <v>551</v>
      </c>
      <c r="D350" s="53" t="s">
        <v>195</v>
      </c>
      <c r="E350" s="17" t="s">
        <v>201</v>
      </c>
      <c r="F350" s="53">
        <v>-4.0464564999999997</v>
      </c>
      <c r="G350" s="53">
        <v>50.313322999999997</v>
      </c>
      <c r="H350" s="207">
        <v>43294</v>
      </c>
      <c r="I350" s="53" t="s">
        <v>1086</v>
      </c>
      <c r="J350" s="53" t="s">
        <v>110</v>
      </c>
      <c r="K350" s="53" t="s">
        <v>1087</v>
      </c>
      <c r="L350" s="17" t="s">
        <v>1088</v>
      </c>
      <c r="M350" s="17" t="s">
        <v>1090</v>
      </c>
      <c r="N350" s="17" t="s">
        <v>1089</v>
      </c>
      <c r="O350" s="17">
        <v>650</v>
      </c>
      <c r="T350" s="207">
        <v>43295</v>
      </c>
      <c r="U350" s="17" t="s">
        <v>1086</v>
      </c>
      <c r="V350" s="17" t="s">
        <v>110</v>
      </c>
      <c r="W350" s="53" t="s">
        <v>1087</v>
      </c>
      <c r="AK350" s="11" t="s">
        <v>1236</v>
      </c>
      <c r="AR350" s="11" t="str">
        <f>_xlfn.XLOOKUP(C350,'[1]Sighting Form'!$C:$C,'[1]Sighting Form'!$AK:$AK)</f>
        <v>T</v>
      </c>
    </row>
    <row r="351" spans="3:44" x14ac:dyDescent="0.25">
      <c r="C351" s="53" t="s">
        <v>552</v>
      </c>
      <c r="D351" s="53" t="s">
        <v>195</v>
      </c>
      <c r="E351" s="17" t="s">
        <v>201</v>
      </c>
      <c r="F351" s="53">
        <v>-4.0464564999999997</v>
      </c>
      <c r="G351" s="53">
        <v>50.313322999999997</v>
      </c>
      <c r="H351" s="207">
        <v>43294</v>
      </c>
      <c r="I351" s="53" t="s">
        <v>1086</v>
      </c>
      <c r="J351" s="53" t="s">
        <v>110</v>
      </c>
      <c r="K351" s="53" t="s">
        <v>1087</v>
      </c>
      <c r="L351" s="17" t="s">
        <v>1088</v>
      </c>
      <c r="M351" s="17" t="s">
        <v>1090</v>
      </c>
      <c r="N351" s="17" t="s">
        <v>1089</v>
      </c>
      <c r="O351" s="17">
        <v>650</v>
      </c>
      <c r="T351" s="207">
        <v>43295</v>
      </c>
      <c r="U351" s="17" t="s">
        <v>1086</v>
      </c>
      <c r="V351" s="17" t="s">
        <v>110</v>
      </c>
      <c r="W351" s="53" t="s">
        <v>1087</v>
      </c>
      <c r="AK351" s="11" t="s">
        <v>1235</v>
      </c>
      <c r="AO351" s="11" t="s">
        <v>1149</v>
      </c>
      <c r="AR351" s="11" t="str">
        <f>_xlfn.XLOOKUP(C351,'[1]Sighting Form'!$C:$C,'[1]Sighting Form'!$AK:$AK)</f>
        <v>T</v>
      </c>
    </row>
    <row r="352" spans="3:44" x14ac:dyDescent="0.25">
      <c r="C352" s="53" t="s">
        <v>553</v>
      </c>
      <c r="D352" s="53" t="s">
        <v>195</v>
      </c>
      <c r="E352" s="17" t="s">
        <v>201</v>
      </c>
      <c r="F352" s="53">
        <v>-4.0464564999999997</v>
      </c>
      <c r="G352" s="53">
        <v>50.313322999999997</v>
      </c>
      <c r="H352" s="207">
        <v>43294</v>
      </c>
      <c r="I352" s="53" t="s">
        <v>1086</v>
      </c>
      <c r="J352" s="53" t="s">
        <v>110</v>
      </c>
      <c r="K352" s="53" t="s">
        <v>1087</v>
      </c>
      <c r="L352" s="17" t="s">
        <v>1088</v>
      </c>
      <c r="M352" s="17" t="s">
        <v>1090</v>
      </c>
      <c r="N352" s="17" t="s">
        <v>1089</v>
      </c>
      <c r="O352" s="17">
        <v>650</v>
      </c>
      <c r="T352" s="207">
        <v>43295</v>
      </c>
      <c r="U352" s="17" t="s">
        <v>1086</v>
      </c>
      <c r="V352" s="17" t="s">
        <v>110</v>
      </c>
      <c r="W352" s="53" t="s">
        <v>1087</v>
      </c>
      <c r="AK352" s="11" t="s">
        <v>1238</v>
      </c>
      <c r="AO352" s="11" t="s">
        <v>1145</v>
      </c>
      <c r="AR352" s="11" t="str">
        <f>_xlfn.XLOOKUP(C352,'[1]Sighting Form'!$C:$C,'[1]Sighting Form'!$AK:$AK)</f>
        <v>T</v>
      </c>
    </row>
    <row r="353" spans="3:44" x14ac:dyDescent="0.25">
      <c r="C353" s="53" t="s">
        <v>554</v>
      </c>
      <c r="D353" s="53" t="s">
        <v>195</v>
      </c>
      <c r="E353" s="17" t="s">
        <v>201</v>
      </c>
      <c r="F353" s="53">
        <v>-4.0464564999999997</v>
      </c>
      <c r="G353" s="53">
        <v>50.313322999999997</v>
      </c>
      <c r="H353" s="207">
        <v>43294</v>
      </c>
      <c r="I353" s="53" t="s">
        <v>1086</v>
      </c>
      <c r="J353" s="53" t="s">
        <v>110</v>
      </c>
      <c r="K353" s="53" t="s">
        <v>1087</v>
      </c>
      <c r="L353" s="17" t="s">
        <v>1088</v>
      </c>
      <c r="M353" s="17" t="s">
        <v>1090</v>
      </c>
      <c r="N353" s="17" t="s">
        <v>1089</v>
      </c>
      <c r="O353" s="17">
        <v>650</v>
      </c>
      <c r="T353" s="207">
        <v>43295</v>
      </c>
      <c r="U353" s="17" t="s">
        <v>1086</v>
      </c>
      <c r="V353" s="17" t="s">
        <v>110</v>
      </c>
      <c r="W353" s="53" t="s">
        <v>1087</v>
      </c>
      <c r="AK353" s="11" t="s">
        <v>3165</v>
      </c>
      <c r="AR353" s="11" t="str">
        <f>_xlfn.XLOOKUP(C353,'[1]Sighting Form'!$C:$C,'[1]Sighting Form'!$AK:$AK)</f>
        <v>T</v>
      </c>
    </row>
    <row r="354" spans="3:44" x14ac:dyDescent="0.25">
      <c r="C354" s="53" t="s">
        <v>555</v>
      </c>
      <c r="D354" s="53" t="s">
        <v>195</v>
      </c>
      <c r="E354" s="17" t="s">
        <v>201</v>
      </c>
      <c r="F354" s="53">
        <v>-4.0464564999999997</v>
      </c>
      <c r="G354" s="53">
        <v>50.313322999999997</v>
      </c>
      <c r="H354" s="207">
        <v>43294</v>
      </c>
      <c r="I354" s="53" t="s">
        <v>1086</v>
      </c>
      <c r="J354" s="53" t="s">
        <v>110</v>
      </c>
      <c r="K354" s="53" t="s">
        <v>1087</v>
      </c>
      <c r="L354" s="17" t="s">
        <v>1088</v>
      </c>
      <c r="M354" s="17" t="s">
        <v>1090</v>
      </c>
      <c r="N354" s="17" t="s">
        <v>1089</v>
      </c>
      <c r="O354" s="17">
        <v>650</v>
      </c>
      <c r="T354" s="207">
        <v>43295</v>
      </c>
      <c r="U354" s="17" t="s">
        <v>1086</v>
      </c>
      <c r="V354" s="17" t="s">
        <v>110</v>
      </c>
      <c r="W354" s="53" t="s">
        <v>1087</v>
      </c>
      <c r="AK354" s="11" t="s">
        <v>3186</v>
      </c>
      <c r="AR354" s="11" t="str">
        <f>_xlfn.XLOOKUP(C354,'[1]Sighting Form'!$C:$C,'[1]Sighting Form'!$AK:$AK)</f>
        <v>M</v>
      </c>
    </row>
    <row r="355" spans="3:44" x14ac:dyDescent="0.25">
      <c r="C355" s="53" t="s">
        <v>556</v>
      </c>
      <c r="D355" s="53" t="s">
        <v>195</v>
      </c>
      <c r="E355" s="17" t="s">
        <v>201</v>
      </c>
      <c r="F355" s="53">
        <v>-4.0464564999999997</v>
      </c>
      <c r="G355" s="53">
        <v>50.313322999999997</v>
      </c>
      <c r="H355" s="207">
        <v>43294</v>
      </c>
      <c r="I355" s="53" t="s">
        <v>1086</v>
      </c>
      <c r="J355" s="53" t="s">
        <v>110</v>
      </c>
      <c r="K355" s="53" t="s">
        <v>1087</v>
      </c>
      <c r="L355" s="17" t="s">
        <v>1088</v>
      </c>
      <c r="M355" s="17" t="s">
        <v>1090</v>
      </c>
      <c r="N355" s="17" t="s">
        <v>1089</v>
      </c>
      <c r="O355" s="17">
        <v>650</v>
      </c>
      <c r="T355" s="207">
        <v>43295</v>
      </c>
      <c r="U355" s="17" t="s">
        <v>1086</v>
      </c>
      <c r="V355" s="17" t="s">
        <v>110</v>
      </c>
      <c r="W355" s="53" t="s">
        <v>1087</v>
      </c>
      <c r="AK355" s="11" t="s">
        <v>1208</v>
      </c>
      <c r="AO355" s="11" t="s">
        <v>1151</v>
      </c>
      <c r="AR355" s="11" t="str">
        <f>_xlfn.XLOOKUP(C355,'[1]Sighting Form'!$C:$C,'[1]Sighting Form'!$AK:$AK)</f>
        <v>T</v>
      </c>
    </row>
    <row r="356" spans="3:44" x14ac:dyDescent="0.25">
      <c r="C356" s="53" t="s">
        <v>557</v>
      </c>
      <c r="D356" s="53" t="s">
        <v>195</v>
      </c>
      <c r="E356" s="17" t="s">
        <v>201</v>
      </c>
      <c r="F356" s="53">
        <v>-4.0464564999999997</v>
      </c>
      <c r="G356" s="53">
        <v>50.313322999999997</v>
      </c>
      <c r="H356" s="207">
        <v>43294</v>
      </c>
      <c r="I356" s="53" t="s">
        <v>1086</v>
      </c>
      <c r="J356" s="53" t="s">
        <v>110</v>
      </c>
      <c r="K356" s="53" t="s">
        <v>1087</v>
      </c>
      <c r="L356" s="17" t="s">
        <v>1088</v>
      </c>
      <c r="M356" s="17" t="s">
        <v>1090</v>
      </c>
      <c r="N356" s="17" t="s">
        <v>1089</v>
      </c>
      <c r="O356" s="17">
        <v>650</v>
      </c>
      <c r="T356" s="207">
        <v>43295</v>
      </c>
      <c r="U356" s="17" t="s">
        <v>1086</v>
      </c>
      <c r="V356" s="17" t="s">
        <v>110</v>
      </c>
      <c r="W356" s="53" t="s">
        <v>1087</v>
      </c>
      <c r="AK356" s="11" t="s">
        <v>1235</v>
      </c>
      <c r="AR356" s="11" t="str">
        <f>_xlfn.XLOOKUP(C356,'[1]Sighting Form'!$C:$C,'[1]Sighting Form'!$AK:$AK)</f>
        <v>T</v>
      </c>
    </row>
    <row r="357" spans="3:44" x14ac:dyDescent="0.25">
      <c r="C357" s="53" t="s">
        <v>558</v>
      </c>
      <c r="D357" s="53" t="s">
        <v>195</v>
      </c>
      <c r="E357" s="17" t="s">
        <v>201</v>
      </c>
      <c r="F357" s="53">
        <v>-4.0464564999999997</v>
      </c>
      <c r="G357" s="53">
        <v>50.313322999999997</v>
      </c>
      <c r="H357" s="207">
        <v>43294</v>
      </c>
      <c r="I357" s="53" t="s">
        <v>1086</v>
      </c>
      <c r="J357" s="53" t="s">
        <v>110</v>
      </c>
      <c r="K357" s="53" t="s">
        <v>1087</v>
      </c>
      <c r="L357" s="17" t="s">
        <v>1088</v>
      </c>
      <c r="M357" s="17" t="s">
        <v>1090</v>
      </c>
      <c r="N357" s="17" t="s">
        <v>1089</v>
      </c>
      <c r="O357" s="17">
        <v>650</v>
      </c>
      <c r="T357" s="207">
        <v>43295</v>
      </c>
      <c r="U357" s="17" t="s">
        <v>1086</v>
      </c>
      <c r="V357" s="17" t="s">
        <v>110</v>
      </c>
      <c r="W357" s="53" t="s">
        <v>1087</v>
      </c>
      <c r="AK357" s="11" t="s">
        <v>1235</v>
      </c>
      <c r="AO357" s="11" t="s">
        <v>1149</v>
      </c>
      <c r="AR357" s="11" t="str">
        <f>_xlfn.XLOOKUP(C357,'[1]Sighting Form'!$C:$C,'[1]Sighting Form'!$AK:$AK)</f>
        <v>T</v>
      </c>
    </row>
    <row r="358" spans="3:44" x14ac:dyDescent="0.25">
      <c r="C358" s="53" t="s">
        <v>559</v>
      </c>
      <c r="D358" s="53" t="s">
        <v>195</v>
      </c>
      <c r="E358" s="17" t="s">
        <v>201</v>
      </c>
      <c r="F358" s="53">
        <v>-4.0464564999999997</v>
      </c>
      <c r="G358" s="53">
        <v>50.313322999999997</v>
      </c>
      <c r="H358" s="207">
        <v>43294</v>
      </c>
      <c r="I358" s="53" t="s">
        <v>1086</v>
      </c>
      <c r="J358" s="53" t="s">
        <v>110</v>
      </c>
      <c r="K358" s="53" t="s">
        <v>1087</v>
      </c>
      <c r="L358" s="17" t="s">
        <v>1088</v>
      </c>
      <c r="M358" s="17" t="s">
        <v>1090</v>
      </c>
      <c r="N358" s="17" t="s">
        <v>1089</v>
      </c>
      <c r="O358" s="17">
        <v>650</v>
      </c>
      <c r="T358" s="207">
        <v>43295</v>
      </c>
      <c r="U358" s="17" t="s">
        <v>1086</v>
      </c>
      <c r="V358" s="17" t="s">
        <v>110</v>
      </c>
      <c r="W358" s="53" t="s">
        <v>1087</v>
      </c>
      <c r="AK358" s="11" t="s">
        <v>3186</v>
      </c>
      <c r="AR358" s="11" t="str">
        <f>_xlfn.XLOOKUP(C358,'[1]Sighting Form'!$C:$C,'[1]Sighting Form'!$AK:$AK)</f>
        <v>M</v>
      </c>
    </row>
    <row r="359" spans="3:44" x14ac:dyDescent="0.25">
      <c r="C359" s="53" t="s">
        <v>560</v>
      </c>
      <c r="D359" s="53" t="s">
        <v>195</v>
      </c>
      <c r="E359" s="17" t="s">
        <v>201</v>
      </c>
      <c r="F359" s="53">
        <v>-4.0464564999999997</v>
      </c>
      <c r="G359" s="53">
        <v>50.313322999999997</v>
      </c>
      <c r="H359" s="207">
        <v>43294</v>
      </c>
      <c r="I359" s="53" t="s">
        <v>1086</v>
      </c>
      <c r="J359" s="53" t="s">
        <v>110</v>
      </c>
      <c r="K359" s="53" t="s">
        <v>1087</v>
      </c>
      <c r="L359" s="17" t="s">
        <v>1088</v>
      </c>
      <c r="M359" s="17" t="s">
        <v>1090</v>
      </c>
      <c r="N359" s="17" t="s">
        <v>1089</v>
      </c>
      <c r="O359" s="17">
        <v>650</v>
      </c>
      <c r="T359" s="207">
        <v>43295</v>
      </c>
      <c r="U359" s="17" t="s">
        <v>1086</v>
      </c>
      <c r="V359" s="17" t="s">
        <v>110</v>
      </c>
      <c r="W359" s="53" t="s">
        <v>1087</v>
      </c>
      <c r="AK359" s="11" t="s">
        <v>1238</v>
      </c>
      <c r="AR359" s="11" t="str">
        <f>_xlfn.XLOOKUP(C359,'[1]Sighting Form'!$C:$C,'[1]Sighting Form'!$AK:$AK)</f>
        <v>M</v>
      </c>
    </row>
    <row r="360" spans="3:44" x14ac:dyDescent="0.25">
      <c r="C360" s="53" t="s">
        <v>561</v>
      </c>
      <c r="D360" s="53" t="s">
        <v>195</v>
      </c>
      <c r="E360" s="17" t="s">
        <v>201</v>
      </c>
      <c r="F360" s="53">
        <v>-4.0464564999999997</v>
      </c>
      <c r="G360" s="53">
        <v>50.313322999999997</v>
      </c>
      <c r="H360" s="207">
        <v>43294</v>
      </c>
      <c r="I360" s="53" t="s">
        <v>1086</v>
      </c>
      <c r="J360" s="53" t="s">
        <v>110</v>
      </c>
      <c r="K360" s="53" t="s">
        <v>1087</v>
      </c>
      <c r="L360" s="17" t="s">
        <v>1088</v>
      </c>
      <c r="M360" s="17" t="s">
        <v>1090</v>
      </c>
      <c r="N360" s="17" t="s">
        <v>1089</v>
      </c>
      <c r="O360" s="17">
        <v>650</v>
      </c>
      <c r="T360" s="207">
        <v>43295</v>
      </c>
      <c r="U360" s="17" t="s">
        <v>1086</v>
      </c>
      <c r="V360" s="17" t="s">
        <v>110</v>
      </c>
      <c r="W360" s="53" t="s">
        <v>1087</v>
      </c>
      <c r="AK360" s="11" t="s">
        <v>1236</v>
      </c>
      <c r="AR360" s="11" t="str">
        <f>_xlfn.XLOOKUP(C360,'[1]Sighting Form'!$C:$C,'[1]Sighting Form'!$AK:$AK)</f>
        <v>M</v>
      </c>
    </row>
    <row r="361" spans="3:44" x14ac:dyDescent="0.25">
      <c r="C361" s="53" t="s">
        <v>562</v>
      </c>
      <c r="D361" s="53" t="s">
        <v>195</v>
      </c>
      <c r="E361" s="17" t="s">
        <v>201</v>
      </c>
      <c r="F361" s="53">
        <v>-4.0464564999999997</v>
      </c>
      <c r="G361" s="53">
        <v>50.313322999999997</v>
      </c>
      <c r="H361" s="207">
        <v>43294</v>
      </c>
      <c r="I361" s="53" t="s">
        <v>1086</v>
      </c>
      <c r="J361" s="53" t="s">
        <v>110</v>
      </c>
      <c r="K361" s="53" t="s">
        <v>1087</v>
      </c>
      <c r="L361" s="17" t="s">
        <v>1088</v>
      </c>
      <c r="M361" s="17" t="s">
        <v>1090</v>
      </c>
      <c r="N361" s="17" t="s">
        <v>1089</v>
      </c>
      <c r="O361" s="17">
        <v>650</v>
      </c>
      <c r="T361" s="207">
        <v>43295</v>
      </c>
      <c r="U361" s="17" t="s">
        <v>1086</v>
      </c>
      <c r="V361" s="17" t="s">
        <v>110</v>
      </c>
      <c r="W361" s="53" t="s">
        <v>1087</v>
      </c>
      <c r="AK361" s="11" t="s">
        <v>1216</v>
      </c>
      <c r="AO361" s="11" t="s">
        <v>1152</v>
      </c>
      <c r="AR361" s="11" t="str">
        <f>_xlfn.XLOOKUP(C361,'[1]Sighting Form'!$C:$C,'[1]Sighting Form'!$AK:$AK)</f>
        <v>M</v>
      </c>
    </row>
    <row r="362" spans="3:44" x14ac:dyDescent="0.25">
      <c r="C362" s="53" t="s">
        <v>563</v>
      </c>
      <c r="D362" s="53" t="s">
        <v>195</v>
      </c>
      <c r="E362" s="17" t="s">
        <v>201</v>
      </c>
      <c r="F362" s="53">
        <v>-4.0464564999999997</v>
      </c>
      <c r="G362" s="53">
        <v>50.313322999999997</v>
      </c>
      <c r="H362" s="207">
        <v>43294</v>
      </c>
      <c r="I362" s="53" t="s">
        <v>1086</v>
      </c>
      <c r="J362" s="53" t="s">
        <v>110</v>
      </c>
      <c r="K362" s="53" t="s">
        <v>1087</v>
      </c>
      <c r="L362" s="17" t="s">
        <v>1088</v>
      </c>
      <c r="M362" s="17" t="s">
        <v>1090</v>
      </c>
      <c r="N362" s="17" t="s">
        <v>1089</v>
      </c>
      <c r="O362" s="17">
        <v>650</v>
      </c>
      <c r="T362" s="207">
        <v>43295</v>
      </c>
      <c r="U362" s="17" t="s">
        <v>1086</v>
      </c>
      <c r="V362" s="17" t="s">
        <v>110</v>
      </c>
      <c r="W362" s="53" t="s">
        <v>1087</v>
      </c>
      <c r="AK362" s="11" t="s">
        <v>3183</v>
      </c>
      <c r="AR362" s="11" t="str">
        <f>_xlfn.XLOOKUP(C362,'[1]Sighting Form'!$C:$C,'[1]Sighting Form'!$AK:$AK)</f>
        <v>M</v>
      </c>
    </row>
    <row r="363" spans="3:44" x14ac:dyDescent="0.25">
      <c r="C363" s="53" t="s">
        <v>564</v>
      </c>
      <c r="D363" s="53" t="s">
        <v>195</v>
      </c>
      <c r="E363" s="17" t="s">
        <v>201</v>
      </c>
      <c r="F363" s="53">
        <v>-4.0464564999999997</v>
      </c>
      <c r="G363" s="53">
        <v>50.313322999999997</v>
      </c>
      <c r="H363" s="207">
        <v>43294</v>
      </c>
      <c r="I363" s="53" t="s">
        <v>1086</v>
      </c>
      <c r="J363" s="53" t="s">
        <v>110</v>
      </c>
      <c r="K363" s="53" t="s">
        <v>1087</v>
      </c>
      <c r="L363" s="17" t="s">
        <v>1088</v>
      </c>
      <c r="M363" s="17" t="s">
        <v>1090</v>
      </c>
      <c r="N363" s="17" t="s">
        <v>1089</v>
      </c>
      <c r="O363" s="17">
        <v>650</v>
      </c>
      <c r="T363" s="207">
        <v>43295</v>
      </c>
      <c r="U363" s="17" t="s">
        <v>1086</v>
      </c>
      <c r="V363" s="17" t="s">
        <v>110</v>
      </c>
      <c r="W363" s="53" t="s">
        <v>1087</v>
      </c>
      <c r="AK363" s="11" t="s">
        <v>1205</v>
      </c>
      <c r="AO363" s="11" t="s">
        <v>1116</v>
      </c>
      <c r="AR363" s="11" t="str">
        <f>_xlfn.XLOOKUP(C363,'[1]Sighting Form'!$C:$C,'[1]Sighting Form'!$AK:$AK)</f>
        <v>M</v>
      </c>
    </row>
    <row r="364" spans="3:44" x14ac:dyDescent="0.25">
      <c r="C364" s="53" t="s">
        <v>565</v>
      </c>
      <c r="D364" s="53" t="s">
        <v>195</v>
      </c>
      <c r="E364" s="17" t="s">
        <v>201</v>
      </c>
      <c r="F364" s="53">
        <v>-4.0464564999999997</v>
      </c>
      <c r="G364" s="53">
        <v>50.313322999999997</v>
      </c>
      <c r="H364" s="207">
        <v>43294</v>
      </c>
      <c r="I364" s="53" t="s">
        <v>1086</v>
      </c>
      <c r="J364" s="53" t="s">
        <v>110</v>
      </c>
      <c r="K364" s="53" t="s">
        <v>1087</v>
      </c>
      <c r="L364" s="17" t="s">
        <v>1088</v>
      </c>
      <c r="M364" s="17" t="s">
        <v>1090</v>
      </c>
      <c r="N364" s="17" t="s">
        <v>1089</v>
      </c>
      <c r="O364" s="17">
        <v>650</v>
      </c>
      <c r="T364" s="207">
        <v>43295</v>
      </c>
      <c r="U364" s="17" t="s">
        <v>1086</v>
      </c>
      <c r="V364" s="17" t="s">
        <v>110</v>
      </c>
      <c r="W364" s="53" t="s">
        <v>1087</v>
      </c>
      <c r="AK364" s="11" t="s">
        <v>1205</v>
      </c>
      <c r="AO364" s="11" t="s">
        <v>1116</v>
      </c>
      <c r="AR364" s="11" t="str">
        <f>_xlfn.XLOOKUP(C364,'[1]Sighting Form'!$C:$C,'[1]Sighting Form'!$AK:$AK)</f>
        <v>T</v>
      </c>
    </row>
    <row r="365" spans="3:44" x14ac:dyDescent="0.25">
      <c r="C365" s="53" t="s">
        <v>566</v>
      </c>
      <c r="D365" s="53" t="s">
        <v>195</v>
      </c>
      <c r="E365" s="17" t="s">
        <v>201</v>
      </c>
      <c r="F365" s="53">
        <v>-4.0464564999999997</v>
      </c>
      <c r="G365" s="53">
        <v>50.313322999999997</v>
      </c>
      <c r="H365" s="207">
        <v>43294</v>
      </c>
      <c r="I365" s="53" t="s">
        <v>1086</v>
      </c>
      <c r="J365" s="53" t="s">
        <v>110</v>
      </c>
      <c r="K365" s="53" t="s">
        <v>1087</v>
      </c>
      <c r="L365" s="17" t="s">
        <v>1088</v>
      </c>
      <c r="M365" s="17" t="s">
        <v>1090</v>
      </c>
      <c r="N365" s="17" t="s">
        <v>1089</v>
      </c>
      <c r="O365" s="17">
        <v>650</v>
      </c>
      <c r="T365" s="207">
        <v>43295</v>
      </c>
      <c r="U365" s="17" t="s">
        <v>1086</v>
      </c>
      <c r="V365" s="17" t="s">
        <v>110</v>
      </c>
      <c r="W365" s="53" t="s">
        <v>1087</v>
      </c>
      <c r="AK365" s="11" t="s">
        <v>1218</v>
      </c>
      <c r="AO365" s="11" t="s">
        <v>1099</v>
      </c>
      <c r="AR365" s="11" t="str">
        <f>_xlfn.XLOOKUP(C365,'[1]Sighting Form'!$C:$C,'[1]Sighting Form'!$AK:$AK)</f>
        <v>M</v>
      </c>
    </row>
    <row r="366" spans="3:44" x14ac:dyDescent="0.25">
      <c r="C366" s="53" t="s">
        <v>567</v>
      </c>
      <c r="D366" s="53" t="s">
        <v>195</v>
      </c>
      <c r="E366" s="17" t="s">
        <v>201</v>
      </c>
      <c r="F366" s="53">
        <v>-4.0464564999999997</v>
      </c>
      <c r="G366" s="53">
        <v>50.313322999999997</v>
      </c>
      <c r="H366" s="207">
        <v>43294</v>
      </c>
      <c r="I366" s="53" t="s">
        <v>1086</v>
      </c>
      <c r="J366" s="53" t="s">
        <v>110</v>
      </c>
      <c r="K366" s="53" t="s">
        <v>1087</v>
      </c>
      <c r="L366" s="17" t="s">
        <v>1088</v>
      </c>
      <c r="M366" s="17" t="s">
        <v>1090</v>
      </c>
      <c r="N366" s="17" t="s">
        <v>1089</v>
      </c>
      <c r="O366" s="17">
        <v>650</v>
      </c>
      <c r="T366" s="207">
        <v>43295</v>
      </c>
      <c r="U366" s="17" t="s">
        <v>1086</v>
      </c>
      <c r="V366" s="17" t="s">
        <v>110</v>
      </c>
      <c r="W366" s="53" t="s">
        <v>1087</v>
      </c>
      <c r="AK366" s="11" t="s">
        <v>1214</v>
      </c>
      <c r="AO366" s="11" t="s">
        <v>1100</v>
      </c>
      <c r="AR366" s="11" t="e">
        <f>_xlfn.XLOOKUP(C366,'[1]Sighting Form'!$C:$C,'[1]Sighting Form'!$AK:$AK)</f>
        <v>#N/A</v>
      </c>
    </row>
    <row r="367" spans="3:44" x14ac:dyDescent="0.25">
      <c r="C367" s="53" t="s">
        <v>568</v>
      </c>
      <c r="D367" s="53" t="s">
        <v>195</v>
      </c>
      <c r="E367" s="17" t="s">
        <v>201</v>
      </c>
      <c r="F367" s="53">
        <v>-4.0464564999999997</v>
      </c>
      <c r="G367" s="53">
        <v>50.313322999999997</v>
      </c>
      <c r="H367" s="207">
        <v>43294</v>
      </c>
      <c r="I367" s="53" t="s">
        <v>1086</v>
      </c>
      <c r="J367" s="53" t="s">
        <v>110</v>
      </c>
      <c r="K367" s="53" t="s">
        <v>1087</v>
      </c>
      <c r="L367" s="17" t="s">
        <v>1088</v>
      </c>
      <c r="M367" s="17" t="s">
        <v>1090</v>
      </c>
      <c r="N367" s="17" t="s">
        <v>1089</v>
      </c>
      <c r="O367" s="17">
        <v>650</v>
      </c>
      <c r="T367" s="207">
        <v>43295</v>
      </c>
      <c r="U367" s="17" t="s">
        <v>1086</v>
      </c>
      <c r="V367" s="17" t="s">
        <v>110</v>
      </c>
      <c r="W367" s="53" t="s">
        <v>1087</v>
      </c>
      <c r="AK367" s="11" t="s">
        <v>1240</v>
      </c>
      <c r="AO367" s="11" t="s">
        <v>1153</v>
      </c>
      <c r="AR367" s="11" t="str">
        <f>_xlfn.XLOOKUP(C367,'[1]Sighting Form'!$C:$C,'[1]Sighting Form'!$AK:$AK)</f>
        <v>M</v>
      </c>
    </row>
    <row r="368" spans="3:44" x14ac:dyDescent="0.25">
      <c r="C368" s="53" t="s">
        <v>569</v>
      </c>
      <c r="D368" s="53" t="s">
        <v>195</v>
      </c>
      <c r="E368" s="17" t="s">
        <v>201</v>
      </c>
      <c r="F368" s="53">
        <v>-4.0464564999999997</v>
      </c>
      <c r="G368" s="53">
        <v>50.313322999999997</v>
      </c>
      <c r="H368" s="207">
        <v>43294</v>
      </c>
      <c r="I368" s="53" t="s">
        <v>1086</v>
      </c>
      <c r="J368" s="53" t="s">
        <v>110</v>
      </c>
      <c r="K368" s="53" t="s">
        <v>1087</v>
      </c>
      <c r="L368" s="17" t="s">
        <v>1088</v>
      </c>
      <c r="M368" s="17" t="s">
        <v>1090</v>
      </c>
      <c r="N368" s="17" t="s">
        <v>1089</v>
      </c>
      <c r="O368" s="17">
        <v>650</v>
      </c>
      <c r="T368" s="207">
        <v>43295</v>
      </c>
      <c r="U368" s="17" t="s">
        <v>1086</v>
      </c>
      <c r="V368" s="17" t="s">
        <v>110</v>
      </c>
      <c r="W368" s="53" t="s">
        <v>1087</v>
      </c>
      <c r="AK368" s="11" t="s">
        <v>1241</v>
      </c>
      <c r="AO368" s="11" t="s">
        <v>1154</v>
      </c>
      <c r="AR368" s="11" t="str">
        <f>_xlfn.XLOOKUP(C368,'[1]Sighting Form'!$C:$C,'[1]Sighting Form'!$AK:$AK)</f>
        <v>T</v>
      </c>
    </row>
    <row r="369" spans="3:44" x14ac:dyDescent="0.25">
      <c r="C369" s="53" t="s">
        <v>570</v>
      </c>
      <c r="D369" s="53" t="s">
        <v>195</v>
      </c>
      <c r="E369" s="17" t="s">
        <v>201</v>
      </c>
      <c r="F369" s="53">
        <v>-4.0464564999999997</v>
      </c>
      <c r="G369" s="53">
        <v>50.313322999999997</v>
      </c>
      <c r="H369" s="207">
        <v>43294</v>
      </c>
      <c r="I369" s="53" t="s">
        <v>1086</v>
      </c>
      <c r="J369" s="53" t="s">
        <v>110</v>
      </c>
      <c r="K369" s="53" t="s">
        <v>1087</v>
      </c>
      <c r="L369" s="17" t="s">
        <v>1088</v>
      </c>
      <c r="M369" s="17" t="s">
        <v>1090</v>
      </c>
      <c r="N369" s="17" t="s">
        <v>1089</v>
      </c>
      <c r="O369" s="17">
        <v>650</v>
      </c>
      <c r="T369" s="207">
        <v>43295</v>
      </c>
      <c r="U369" s="17" t="s">
        <v>1086</v>
      </c>
      <c r="V369" s="17" t="s">
        <v>110</v>
      </c>
      <c r="W369" s="53" t="s">
        <v>1087</v>
      </c>
      <c r="AK369" s="11" t="s">
        <v>1220</v>
      </c>
      <c r="AR369" s="11" t="str">
        <f>_xlfn.XLOOKUP(C369,'[1]Sighting Form'!$C:$C,'[1]Sighting Form'!$AK:$AK)</f>
        <v>T</v>
      </c>
    </row>
    <row r="370" spans="3:44" x14ac:dyDescent="0.25">
      <c r="C370" s="53" t="s">
        <v>571</v>
      </c>
      <c r="D370" s="53" t="s">
        <v>195</v>
      </c>
      <c r="E370" s="17" t="s">
        <v>201</v>
      </c>
      <c r="F370" s="53">
        <v>-4.0464564999999997</v>
      </c>
      <c r="G370" s="53">
        <v>50.313322999999997</v>
      </c>
      <c r="H370" s="207">
        <v>43294</v>
      </c>
      <c r="I370" s="53" t="s">
        <v>1086</v>
      </c>
      <c r="J370" s="53" t="s">
        <v>110</v>
      </c>
      <c r="K370" s="53" t="s">
        <v>1087</v>
      </c>
      <c r="L370" s="17" t="s">
        <v>1088</v>
      </c>
      <c r="M370" s="17" t="s">
        <v>1090</v>
      </c>
      <c r="N370" s="17" t="s">
        <v>1089</v>
      </c>
      <c r="O370" s="17">
        <v>650</v>
      </c>
      <c r="T370" s="207">
        <v>43295</v>
      </c>
      <c r="U370" s="17" t="s">
        <v>1086</v>
      </c>
      <c r="V370" s="17" t="s">
        <v>110</v>
      </c>
      <c r="W370" s="53" t="s">
        <v>1087</v>
      </c>
      <c r="AK370" s="11" t="s">
        <v>1220</v>
      </c>
      <c r="AR370" s="11" t="str">
        <f>_xlfn.XLOOKUP(C370,'[1]Sighting Form'!$C:$C,'[1]Sighting Form'!$AK:$AK)</f>
        <v>T</v>
      </c>
    </row>
    <row r="371" spans="3:44" x14ac:dyDescent="0.25">
      <c r="C371" s="53" t="s">
        <v>572</v>
      </c>
      <c r="D371" s="53" t="s">
        <v>195</v>
      </c>
      <c r="E371" s="17" t="s">
        <v>201</v>
      </c>
      <c r="F371" s="53">
        <v>-4.0464564999999997</v>
      </c>
      <c r="G371" s="53">
        <v>50.313322999999997</v>
      </c>
      <c r="H371" s="207">
        <v>43294</v>
      </c>
      <c r="I371" s="53" t="s">
        <v>1086</v>
      </c>
      <c r="J371" s="53" t="s">
        <v>110</v>
      </c>
      <c r="K371" s="53" t="s">
        <v>1087</v>
      </c>
      <c r="L371" s="17" t="s">
        <v>1088</v>
      </c>
      <c r="M371" s="17" t="s">
        <v>1090</v>
      </c>
      <c r="N371" s="17" t="s">
        <v>1089</v>
      </c>
      <c r="O371" s="17">
        <v>650</v>
      </c>
      <c r="T371" s="207">
        <v>43295</v>
      </c>
      <c r="U371" s="17" t="s">
        <v>1086</v>
      </c>
      <c r="V371" s="17" t="s">
        <v>110</v>
      </c>
      <c r="W371" s="53" t="s">
        <v>1087</v>
      </c>
      <c r="AK371" s="11" t="s">
        <v>1213</v>
      </c>
      <c r="AO371" s="11" t="s">
        <v>1119</v>
      </c>
      <c r="AR371" s="11" t="str">
        <f>_xlfn.XLOOKUP(C371,'[1]Sighting Form'!$C:$C,'[1]Sighting Form'!$AK:$AK)</f>
        <v>T</v>
      </c>
    </row>
    <row r="372" spans="3:44" x14ac:dyDescent="0.25">
      <c r="C372" s="53" t="s">
        <v>573</v>
      </c>
      <c r="D372" s="53" t="s">
        <v>195</v>
      </c>
      <c r="E372" s="17" t="s">
        <v>201</v>
      </c>
      <c r="F372" s="53">
        <v>-4.0464564999999997</v>
      </c>
      <c r="G372" s="53">
        <v>50.313322999999997</v>
      </c>
      <c r="H372" s="207">
        <v>43294</v>
      </c>
      <c r="I372" s="53" t="s">
        <v>1086</v>
      </c>
      <c r="J372" s="53" t="s">
        <v>110</v>
      </c>
      <c r="K372" s="53" t="s">
        <v>1087</v>
      </c>
      <c r="L372" s="17" t="s">
        <v>1088</v>
      </c>
      <c r="M372" s="17" t="s">
        <v>1090</v>
      </c>
      <c r="N372" s="17" t="s">
        <v>1089</v>
      </c>
      <c r="O372" s="17">
        <v>650</v>
      </c>
      <c r="T372" s="207">
        <v>43295</v>
      </c>
      <c r="U372" s="17" t="s">
        <v>1086</v>
      </c>
      <c r="V372" s="17" t="s">
        <v>110</v>
      </c>
      <c r="W372" s="53" t="s">
        <v>1087</v>
      </c>
      <c r="AK372" s="11" t="s">
        <v>1211</v>
      </c>
      <c r="AO372" s="11" t="s">
        <v>1101</v>
      </c>
      <c r="AR372" s="11" t="str">
        <f>_xlfn.XLOOKUP(C372,'[1]Sighting Form'!$C:$C,'[1]Sighting Form'!$AK:$AK)</f>
        <v>T</v>
      </c>
    </row>
    <row r="373" spans="3:44" x14ac:dyDescent="0.25">
      <c r="C373" s="53" t="s">
        <v>574</v>
      </c>
      <c r="D373" s="53" t="s">
        <v>195</v>
      </c>
      <c r="E373" s="17" t="s">
        <v>201</v>
      </c>
      <c r="F373" s="53">
        <v>-4.0464564999999997</v>
      </c>
      <c r="G373" s="53">
        <v>50.313322999999997</v>
      </c>
      <c r="H373" s="207">
        <v>43294</v>
      </c>
      <c r="I373" s="53" t="s">
        <v>1086</v>
      </c>
      <c r="J373" s="53" t="s">
        <v>110</v>
      </c>
      <c r="K373" s="53" t="s">
        <v>1087</v>
      </c>
      <c r="L373" s="17" t="s">
        <v>1088</v>
      </c>
      <c r="M373" s="17" t="s">
        <v>1090</v>
      </c>
      <c r="N373" s="17" t="s">
        <v>1089</v>
      </c>
      <c r="O373" s="17">
        <v>650</v>
      </c>
      <c r="T373" s="207">
        <v>43295</v>
      </c>
      <c r="U373" s="17" t="s">
        <v>1086</v>
      </c>
      <c r="V373" s="17" t="s">
        <v>110</v>
      </c>
      <c r="W373" s="53" t="s">
        <v>1087</v>
      </c>
      <c r="AK373" s="11" t="s">
        <v>1209</v>
      </c>
      <c r="AR373" s="11" t="str">
        <f>_xlfn.XLOOKUP(C373,'[1]Sighting Form'!$C:$C,'[1]Sighting Form'!$AK:$AK)</f>
        <v>M</v>
      </c>
    </row>
    <row r="374" spans="3:44" x14ac:dyDescent="0.25">
      <c r="C374" s="53" t="s">
        <v>575</v>
      </c>
      <c r="D374" s="53" t="s">
        <v>195</v>
      </c>
      <c r="E374" s="17" t="s">
        <v>201</v>
      </c>
      <c r="F374" s="53">
        <v>-4.0464564999999997</v>
      </c>
      <c r="G374" s="53">
        <v>50.313322999999997</v>
      </c>
      <c r="H374" s="207">
        <v>43294</v>
      </c>
      <c r="I374" s="53" t="s">
        <v>1086</v>
      </c>
      <c r="J374" s="53" t="s">
        <v>110</v>
      </c>
      <c r="K374" s="53" t="s">
        <v>1087</v>
      </c>
      <c r="L374" s="17" t="s">
        <v>1088</v>
      </c>
      <c r="M374" s="17" t="s">
        <v>1090</v>
      </c>
      <c r="N374" s="17" t="s">
        <v>1089</v>
      </c>
      <c r="O374" s="17">
        <v>650</v>
      </c>
      <c r="T374" s="207">
        <v>43295</v>
      </c>
      <c r="U374" s="17" t="s">
        <v>1086</v>
      </c>
      <c r="V374" s="17" t="s">
        <v>110</v>
      </c>
      <c r="W374" s="53" t="s">
        <v>1087</v>
      </c>
      <c r="AK374" s="11" t="s">
        <v>1206</v>
      </c>
      <c r="AO374" s="11" t="s">
        <v>1155</v>
      </c>
      <c r="AR374" s="11" t="str">
        <f>_xlfn.XLOOKUP(C374,'[1]Sighting Form'!$C:$C,'[1]Sighting Form'!$AK:$AK)</f>
        <v>M</v>
      </c>
    </row>
    <row r="375" spans="3:44" x14ac:dyDescent="0.25">
      <c r="C375" s="53" t="s">
        <v>576</v>
      </c>
      <c r="D375" s="53" t="s">
        <v>195</v>
      </c>
      <c r="E375" s="17" t="s">
        <v>201</v>
      </c>
      <c r="F375" s="53">
        <v>-4.0464564999999997</v>
      </c>
      <c r="G375" s="53">
        <v>50.313322999999997</v>
      </c>
      <c r="H375" s="207">
        <v>43294</v>
      </c>
      <c r="I375" s="53" t="s">
        <v>1086</v>
      </c>
      <c r="J375" s="53" t="s">
        <v>110</v>
      </c>
      <c r="K375" s="53" t="s">
        <v>1087</v>
      </c>
      <c r="L375" s="17" t="s">
        <v>1088</v>
      </c>
      <c r="M375" s="17" t="s">
        <v>1090</v>
      </c>
      <c r="N375" s="17" t="s">
        <v>1089</v>
      </c>
      <c r="O375" s="17">
        <v>650</v>
      </c>
      <c r="T375" s="207">
        <v>43295</v>
      </c>
      <c r="U375" s="17" t="s">
        <v>1086</v>
      </c>
      <c r="V375" s="17" t="s">
        <v>110</v>
      </c>
      <c r="W375" s="53" t="s">
        <v>1087</v>
      </c>
      <c r="AK375" s="11" t="s">
        <v>1206</v>
      </c>
      <c r="AO375" s="11" t="s">
        <v>1155</v>
      </c>
      <c r="AR375" s="11" t="str">
        <f>_xlfn.XLOOKUP(C375,'[1]Sighting Form'!$C:$C,'[1]Sighting Form'!$AK:$AK)</f>
        <v>T</v>
      </c>
    </row>
    <row r="376" spans="3:44" x14ac:dyDescent="0.25">
      <c r="C376" s="53" t="s">
        <v>577</v>
      </c>
      <c r="D376" s="53" t="s">
        <v>195</v>
      </c>
      <c r="E376" s="17" t="s">
        <v>201</v>
      </c>
      <c r="F376" s="53">
        <v>-4.0464564999999997</v>
      </c>
      <c r="G376" s="53">
        <v>50.313322999999997</v>
      </c>
      <c r="H376" s="207">
        <v>43294</v>
      </c>
      <c r="I376" s="53" t="s">
        <v>1086</v>
      </c>
      <c r="J376" s="53" t="s">
        <v>110</v>
      </c>
      <c r="K376" s="53" t="s">
        <v>1087</v>
      </c>
      <c r="L376" s="17" t="s">
        <v>1088</v>
      </c>
      <c r="M376" s="17" t="s">
        <v>1090</v>
      </c>
      <c r="N376" s="17" t="s">
        <v>1089</v>
      </c>
      <c r="O376" s="17">
        <v>650</v>
      </c>
      <c r="T376" s="207">
        <v>43295</v>
      </c>
      <c r="U376" s="17" t="s">
        <v>1086</v>
      </c>
      <c r="V376" s="17" t="s">
        <v>110</v>
      </c>
      <c r="W376" s="53" t="s">
        <v>1087</v>
      </c>
      <c r="AK376" s="11" t="s">
        <v>1206</v>
      </c>
      <c r="AO376" s="11" t="s">
        <v>1155</v>
      </c>
      <c r="AR376" s="11" t="str">
        <f>_xlfn.XLOOKUP(C376,'[1]Sighting Form'!$C:$C,'[1]Sighting Form'!$AK:$AK)</f>
        <v>T</v>
      </c>
    </row>
    <row r="377" spans="3:44" x14ac:dyDescent="0.25">
      <c r="C377" s="53" t="s">
        <v>578</v>
      </c>
      <c r="D377" s="53" t="s">
        <v>195</v>
      </c>
      <c r="E377" s="17" t="s">
        <v>201</v>
      </c>
      <c r="F377" s="53">
        <v>-4.0464564999999997</v>
      </c>
      <c r="G377" s="53">
        <v>50.313322999999997</v>
      </c>
      <c r="H377" s="207">
        <v>43294</v>
      </c>
      <c r="I377" s="53" t="s">
        <v>1086</v>
      </c>
      <c r="J377" s="53" t="s">
        <v>110</v>
      </c>
      <c r="K377" s="53" t="s">
        <v>1087</v>
      </c>
      <c r="L377" s="17" t="s">
        <v>1088</v>
      </c>
      <c r="M377" s="17" t="s">
        <v>1090</v>
      </c>
      <c r="N377" s="17" t="s">
        <v>1089</v>
      </c>
      <c r="O377" s="17">
        <v>650</v>
      </c>
      <c r="T377" s="207">
        <v>43295</v>
      </c>
      <c r="U377" s="17" t="s">
        <v>1086</v>
      </c>
      <c r="V377" s="17" t="s">
        <v>110</v>
      </c>
      <c r="W377" s="53" t="s">
        <v>1087</v>
      </c>
      <c r="AK377" s="11" t="s">
        <v>1206</v>
      </c>
      <c r="AO377" s="11" t="s">
        <v>1156</v>
      </c>
      <c r="AR377" s="11" t="str">
        <f>_xlfn.XLOOKUP(C377,'[1]Sighting Form'!$C:$C,'[1]Sighting Form'!$AK:$AK)</f>
        <v>M</v>
      </c>
    </row>
    <row r="378" spans="3:44" x14ac:dyDescent="0.25">
      <c r="C378" s="53" t="s">
        <v>579</v>
      </c>
      <c r="D378" s="53" t="s">
        <v>195</v>
      </c>
      <c r="E378" s="17" t="s">
        <v>201</v>
      </c>
      <c r="F378" s="53">
        <v>-4.0464564999999997</v>
      </c>
      <c r="G378" s="53">
        <v>50.313322999999997</v>
      </c>
      <c r="H378" s="207">
        <v>43294</v>
      </c>
      <c r="I378" s="53" t="s">
        <v>1086</v>
      </c>
      <c r="J378" s="53" t="s">
        <v>110</v>
      </c>
      <c r="K378" s="53" t="s">
        <v>1087</v>
      </c>
      <c r="L378" s="17" t="s">
        <v>1088</v>
      </c>
      <c r="M378" s="17" t="s">
        <v>1090</v>
      </c>
      <c r="N378" s="17" t="s">
        <v>1089</v>
      </c>
      <c r="O378" s="17">
        <v>650</v>
      </c>
      <c r="T378" s="207">
        <v>43295</v>
      </c>
      <c r="U378" s="17" t="s">
        <v>1086</v>
      </c>
      <c r="V378" s="17" t="s">
        <v>110</v>
      </c>
      <c r="W378" s="53" t="s">
        <v>1087</v>
      </c>
      <c r="AK378" s="11" t="s">
        <v>1206</v>
      </c>
      <c r="AR378" s="11" t="str">
        <f>_xlfn.XLOOKUP(C378,'[1]Sighting Form'!$C:$C,'[1]Sighting Form'!$AK:$AK)</f>
        <v>M</v>
      </c>
    </row>
    <row r="379" spans="3:44" x14ac:dyDescent="0.25">
      <c r="C379" s="53" t="s">
        <v>580</v>
      </c>
      <c r="D379" s="53" t="s">
        <v>195</v>
      </c>
      <c r="E379" s="17" t="s">
        <v>201</v>
      </c>
      <c r="F379" s="53">
        <v>-4.0464564999999997</v>
      </c>
      <c r="G379" s="53">
        <v>50.313322999999997</v>
      </c>
      <c r="H379" s="207">
        <v>43294</v>
      </c>
      <c r="I379" s="53" t="s">
        <v>1086</v>
      </c>
      <c r="J379" s="53" t="s">
        <v>110</v>
      </c>
      <c r="K379" s="53" t="s">
        <v>1087</v>
      </c>
      <c r="L379" s="17" t="s">
        <v>1088</v>
      </c>
      <c r="M379" s="17" t="s">
        <v>1090</v>
      </c>
      <c r="N379" s="17" t="s">
        <v>1089</v>
      </c>
      <c r="O379" s="17">
        <v>650</v>
      </c>
      <c r="T379" s="207">
        <v>43295</v>
      </c>
      <c r="U379" s="17" t="s">
        <v>1086</v>
      </c>
      <c r="V379" s="17" t="s">
        <v>110</v>
      </c>
      <c r="W379" s="53" t="s">
        <v>1087</v>
      </c>
      <c r="AK379" s="11" t="s">
        <v>1242</v>
      </c>
      <c r="AO379" s="11" t="s">
        <v>1157</v>
      </c>
      <c r="AR379" s="11" t="str">
        <f>_xlfn.XLOOKUP(C379,'[1]Sighting Form'!$C:$C,'[1]Sighting Form'!$AK:$AK)</f>
        <v>M</v>
      </c>
    </row>
    <row r="380" spans="3:44" x14ac:dyDescent="0.25">
      <c r="C380" s="53" t="s">
        <v>581</v>
      </c>
      <c r="D380" s="53" t="s">
        <v>195</v>
      </c>
      <c r="E380" s="17" t="s">
        <v>201</v>
      </c>
      <c r="F380" s="53">
        <v>-4.0464564999999997</v>
      </c>
      <c r="G380" s="53">
        <v>50.313322999999997</v>
      </c>
      <c r="H380" s="207">
        <v>43294</v>
      </c>
      <c r="I380" s="53" t="s">
        <v>1086</v>
      </c>
      <c r="J380" s="53" t="s">
        <v>110</v>
      </c>
      <c r="K380" s="53" t="s">
        <v>1087</v>
      </c>
      <c r="L380" s="17" t="s">
        <v>1088</v>
      </c>
      <c r="M380" s="17" t="s">
        <v>1090</v>
      </c>
      <c r="N380" s="17" t="s">
        <v>1089</v>
      </c>
      <c r="O380" s="17">
        <v>650</v>
      </c>
      <c r="T380" s="207">
        <v>43295</v>
      </c>
      <c r="U380" s="17" t="s">
        <v>1086</v>
      </c>
      <c r="V380" s="17" t="s">
        <v>110</v>
      </c>
      <c r="W380" s="53" t="s">
        <v>1087</v>
      </c>
      <c r="AK380" s="11" t="s">
        <v>3186</v>
      </c>
      <c r="AR380" s="11" t="str">
        <f>_xlfn.XLOOKUP(C380,'[1]Sighting Form'!$C:$C,'[1]Sighting Form'!$AK:$AK)</f>
        <v>T</v>
      </c>
    </row>
    <row r="381" spans="3:44" x14ac:dyDescent="0.25">
      <c r="C381" s="53" t="s">
        <v>582</v>
      </c>
      <c r="D381" s="53" t="s">
        <v>195</v>
      </c>
      <c r="E381" s="17" t="s">
        <v>201</v>
      </c>
      <c r="F381" s="53">
        <v>-4.0464564999999997</v>
      </c>
      <c r="G381" s="53">
        <v>50.313322999999997</v>
      </c>
      <c r="H381" s="207">
        <v>43294</v>
      </c>
      <c r="I381" s="53" t="s">
        <v>1086</v>
      </c>
      <c r="J381" s="53" t="s">
        <v>110</v>
      </c>
      <c r="K381" s="53" t="s">
        <v>1087</v>
      </c>
      <c r="L381" s="17" t="s">
        <v>1088</v>
      </c>
      <c r="M381" s="17" t="s">
        <v>1090</v>
      </c>
      <c r="N381" s="17" t="s">
        <v>1089</v>
      </c>
      <c r="O381" s="17">
        <v>650</v>
      </c>
      <c r="T381" s="207">
        <v>43295</v>
      </c>
      <c r="U381" s="17" t="s">
        <v>1086</v>
      </c>
      <c r="V381" s="17" t="s">
        <v>110</v>
      </c>
      <c r="W381" s="53" t="s">
        <v>1087</v>
      </c>
      <c r="AK381" s="11" t="s">
        <v>1215</v>
      </c>
      <c r="AO381" s="11" t="s">
        <v>1096</v>
      </c>
      <c r="AR381" s="11" t="str">
        <f>_xlfn.XLOOKUP(C381,'[1]Sighting Form'!$C:$C,'[1]Sighting Form'!$AK:$AK)</f>
        <v>M</v>
      </c>
    </row>
    <row r="382" spans="3:44" x14ac:dyDescent="0.25">
      <c r="C382" s="53" t="s">
        <v>583</v>
      </c>
      <c r="D382" s="53" t="s">
        <v>195</v>
      </c>
      <c r="E382" s="17" t="s">
        <v>201</v>
      </c>
      <c r="F382" s="53">
        <v>-4.0464564999999997</v>
      </c>
      <c r="G382" s="53">
        <v>50.313322999999997</v>
      </c>
      <c r="H382" s="207">
        <v>43294</v>
      </c>
      <c r="I382" s="53" t="s">
        <v>1086</v>
      </c>
      <c r="J382" s="53" t="s">
        <v>110</v>
      </c>
      <c r="K382" s="53" t="s">
        <v>1087</v>
      </c>
      <c r="L382" s="17" t="s">
        <v>1088</v>
      </c>
      <c r="M382" s="17" t="s">
        <v>1090</v>
      </c>
      <c r="N382" s="17" t="s">
        <v>1089</v>
      </c>
      <c r="O382" s="17">
        <v>650</v>
      </c>
      <c r="T382" s="207">
        <v>43295</v>
      </c>
      <c r="U382" s="17" t="s">
        <v>1086</v>
      </c>
      <c r="V382" s="17" t="s">
        <v>110</v>
      </c>
      <c r="W382" s="53" t="s">
        <v>1087</v>
      </c>
      <c r="AK382" s="11" t="s">
        <v>1234</v>
      </c>
      <c r="AR382" s="11" t="str">
        <f>_xlfn.XLOOKUP(C382,'[1]Sighting Form'!$C:$C,'[1]Sighting Form'!$AK:$AK)</f>
        <v>T</v>
      </c>
    </row>
    <row r="383" spans="3:44" x14ac:dyDescent="0.25">
      <c r="C383" s="53" t="s">
        <v>584</v>
      </c>
      <c r="D383" s="53" t="s">
        <v>195</v>
      </c>
      <c r="E383" s="17" t="s">
        <v>201</v>
      </c>
      <c r="F383" s="53">
        <v>-4.0464564999999997</v>
      </c>
      <c r="G383" s="53">
        <v>50.313322999999997</v>
      </c>
      <c r="H383" s="207">
        <v>43294</v>
      </c>
      <c r="I383" s="53" t="s">
        <v>1086</v>
      </c>
      <c r="J383" s="53" t="s">
        <v>110</v>
      </c>
      <c r="K383" s="53" t="s">
        <v>1087</v>
      </c>
      <c r="L383" s="17" t="s">
        <v>1088</v>
      </c>
      <c r="M383" s="17" t="s">
        <v>1090</v>
      </c>
      <c r="N383" s="17" t="s">
        <v>1089</v>
      </c>
      <c r="O383" s="17">
        <v>650</v>
      </c>
      <c r="T383" s="207">
        <v>43295</v>
      </c>
      <c r="U383" s="17" t="s">
        <v>1086</v>
      </c>
      <c r="V383" s="17" t="s">
        <v>110</v>
      </c>
      <c r="W383" s="53" t="s">
        <v>1087</v>
      </c>
      <c r="AK383" s="11" t="s">
        <v>1231</v>
      </c>
      <c r="AR383" s="11" t="str">
        <f>_xlfn.XLOOKUP(C383,'[1]Sighting Form'!$C:$C,'[1]Sighting Form'!$AK:$AK)</f>
        <v>M</v>
      </c>
    </row>
    <row r="384" spans="3:44" x14ac:dyDescent="0.25">
      <c r="C384" s="53" t="s">
        <v>585</v>
      </c>
      <c r="D384" s="53" t="s">
        <v>195</v>
      </c>
      <c r="E384" s="17" t="s">
        <v>201</v>
      </c>
      <c r="F384" s="53">
        <v>-4.0464564999999997</v>
      </c>
      <c r="G384" s="53">
        <v>50.313322999999997</v>
      </c>
      <c r="H384" s="207">
        <v>43294</v>
      </c>
      <c r="I384" s="53" t="s">
        <v>1086</v>
      </c>
      <c r="J384" s="53" t="s">
        <v>110</v>
      </c>
      <c r="K384" s="53" t="s">
        <v>1087</v>
      </c>
      <c r="L384" s="17" t="s">
        <v>1088</v>
      </c>
      <c r="M384" s="17" t="s">
        <v>1090</v>
      </c>
      <c r="N384" s="17" t="s">
        <v>1089</v>
      </c>
      <c r="O384" s="17">
        <v>650</v>
      </c>
      <c r="T384" s="207">
        <v>43295</v>
      </c>
      <c r="U384" s="17" t="s">
        <v>1086</v>
      </c>
      <c r="V384" s="17" t="s">
        <v>110</v>
      </c>
      <c r="W384" s="53" t="s">
        <v>1087</v>
      </c>
      <c r="AK384" s="11" t="s">
        <v>1234</v>
      </c>
      <c r="AO384" s="11" t="s">
        <v>1158</v>
      </c>
      <c r="AR384" s="11" t="str">
        <f>_xlfn.XLOOKUP(C384,'[1]Sighting Form'!$C:$C,'[1]Sighting Form'!$AK:$AK)</f>
        <v>T</v>
      </c>
    </row>
    <row r="385" spans="3:44" x14ac:dyDescent="0.25">
      <c r="C385" s="53" t="s">
        <v>586</v>
      </c>
      <c r="D385" s="53" t="s">
        <v>195</v>
      </c>
      <c r="E385" s="17" t="s">
        <v>201</v>
      </c>
      <c r="F385" s="53">
        <v>-4.0464564999999997</v>
      </c>
      <c r="G385" s="53">
        <v>50.313322999999997</v>
      </c>
      <c r="H385" s="207">
        <v>43294</v>
      </c>
      <c r="I385" s="53" t="s">
        <v>1086</v>
      </c>
      <c r="J385" s="53" t="s">
        <v>110</v>
      </c>
      <c r="K385" s="53" t="s">
        <v>1087</v>
      </c>
      <c r="L385" s="17" t="s">
        <v>1088</v>
      </c>
      <c r="M385" s="17" t="s">
        <v>1090</v>
      </c>
      <c r="N385" s="17" t="s">
        <v>1089</v>
      </c>
      <c r="O385" s="17">
        <v>650</v>
      </c>
      <c r="T385" s="207">
        <v>43295</v>
      </c>
      <c r="U385" s="17" t="s">
        <v>1086</v>
      </c>
      <c r="V385" s="17" t="s">
        <v>110</v>
      </c>
      <c r="W385" s="53" t="s">
        <v>1087</v>
      </c>
      <c r="AK385" s="11" t="s">
        <v>1241</v>
      </c>
      <c r="AR385" s="11" t="str">
        <f>_xlfn.XLOOKUP(C385,'[1]Sighting Form'!$C:$C,'[1]Sighting Form'!$AK:$AK)</f>
        <v>M</v>
      </c>
    </row>
    <row r="386" spans="3:44" x14ac:dyDescent="0.25">
      <c r="C386" s="53" t="s">
        <v>587</v>
      </c>
      <c r="D386" s="53" t="s">
        <v>195</v>
      </c>
      <c r="E386" s="17" t="s">
        <v>201</v>
      </c>
      <c r="F386" s="53">
        <v>-4.0464564999999997</v>
      </c>
      <c r="G386" s="53">
        <v>50.313322999999997</v>
      </c>
      <c r="H386" s="207">
        <v>43294</v>
      </c>
      <c r="I386" s="53" t="s">
        <v>1086</v>
      </c>
      <c r="J386" s="53" t="s">
        <v>110</v>
      </c>
      <c r="K386" s="53" t="s">
        <v>1087</v>
      </c>
      <c r="L386" s="17" t="s">
        <v>1088</v>
      </c>
      <c r="M386" s="17" t="s">
        <v>1090</v>
      </c>
      <c r="N386" s="17" t="s">
        <v>1089</v>
      </c>
      <c r="O386" s="17">
        <v>650</v>
      </c>
      <c r="T386" s="207">
        <v>43295</v>
      </c>
      <c r="U386" s="17" t="s">
        <v>1086</v>
      </c>
      <c r="V386" s="17" t="s">
        <v>110</v>
      </c>
      <c r="W386" s="53" t="s">
        <v>1087</v>
      </c>
      <c r="AK386" s="11" t="s">
        <v>1206</v>
      </c>
      <c r="AO386" s="11" t="s">
        <v>1155</v>
      </c>
      <c r="AR386" s="11" t="str">
        <f>_xlfn.XLOOKUP(C386,'[1]Sighting Form'!$C:$C,'[1]Sighting Form'!$AK:$AK)</f>
        <v>M</v>
      </c>
    </row>
    <row r="387" spans="3:44" x14ac:dyDescent="0.25">
      <c r="C387" s="53" t="s">
        <v>588</v>
      </c>
      <c r="D387" s="53" t="s">
        <v>195</v>
      </c>
      <c r="E387" s="17" t="s">
        <v>201</v>
      </c>
      <c r="F387" s="53">
        <v>-4.0464564999999997</v>
      </c>
      <c r="G387" s="53">
        <v>50.313322999999997</v>
      </c>
      <c r="H387" s="207">
        <v>43294</v>
      </c>
      <c r="I387" s="53" t="s">
        <v>1086</v>
      </c>
      <c r="J387" s="53" t="s">
        <v>110</v>
      </c>
      <c r="K387" s="53" t="s">
        <v>1087</v>
      </c>
      <c r="L387" s="17" t="s">
        <v>1088</v>
      </c>
      <c r="M387" s="17" t="s">
        <v>1090</v>
      </c>
      <c r="N387" s="17" t="s">
        <v>1089</v>
      </c>
      <c r="O387" s="17">
        <v>650</v>
      </c>
      <c r="T387" s="207">
        <v>43295</v>
      </c>
      <c r="U387" s="17" t="s">
        <v>1086</v>
      </c>
      <c r="V387" s="17" t="s">
        <v>110</v>
      </c>
      <c r="W387" s="53" t="s">
        <v>1087</v>
      </c>
      <c r="AK387" s="11" t="s">
        <v>1216</v>
      </c>
      <c r="AR387" s="11" t="str">
        <f>_xlfn.XLOOKUP(C387,'[1]Sighting Form'!$C:$C,'[1]Sighting Form'!$AK:$AK)</f>
        <v>T</v>
      </c>
    </row>
    <row r="388" spans="3:44" x14ac:dyDescent="0.25">
      <c r="C388" s="53" t="s">
        <v>589</v>
      </c>
      <c r="D388" s="53" t="s">
        <v>195</v>
      </c>
      <c r="E388" s="17" t="s">
        <v>201</v>
      </c>
      <c r="F388" s="53">
        <v>-4.0464564999999997</v>
      </c>
      <c r="G388" s="53">
        <v>50.313322999999997</v>
      </c>
      <c r="H388" s="207">
        <v>43294</v>
      </c>
      <c r="I388" s="53" t="s">
        <v>1086</v>
      </c>
      <c r="J388" s="53" t="s">
        <v>110</v>
      </c>
      <c r="K388" s="53" t="s">
        <v>1087</v>
      </c>
      <c r="L388" s="17" t="s">
        <v>1088</v>
      </c>
      <c r="M388" s="17" t="s">
        <v>1090</v>
      </c>
      <c r="N388" s="17" t="s">
        <v>1089</v>
      </c>
      <c r="O388" s="17">
        <v>650</v>
      </c>
      <c r="T388" s="207">
        <v>43295</v>
      </c>
      <c r="U388" s="17" t="s">
        <v>1086</v>
      </c>
      <c r="V388" s="17" t="s">
        <v>110</v>
      </c>
      <c r="W388" s="53" t="s">
        <v>1087</v>
      </c>
      <c r="AK388" s="11" t="s">
        <v>3186</v>
      </c>
      <c r="AR388" s="11" t="str">
        <f>_xlfn.XLOOKUP(C388,'[1]Sighting Form'!$C:$C,'[1]Sighting Form'!$AK:$AK)</f>
        <v>T</v>
      </c>
    </row>
    <row r="389" spans="3:44" x14ac:dyDescent="0.25">
      <c r="C389" s="53" t="s">
        <v>590</v>
      </c>
      <c r="D389" s="53" t="s">
        <v>195</v>
      </c>
      <c r="E389" s="17" t="s">
        <v>201</v>
      </c>
      <c r="F389" s="53">
        <v>-4.0464564999999997</v>
      </c>
      <c r="G389" s="53">
        <v>50.313322999999997</v>
      </c>
      <c r="H389" s="207">
        <v>43294</v>
      </c>
      <c r="I389" s="53" t="s">
        <v>1086</v>
      </c>
      <c r="J389" s="53" t="s">
        <v>110</v>
      </c>
      <c r="K389" s="53" t="s">
        <v>1087</v>
      </c>
      <c r="L389" s="17" t="s">
        <v>1088</v>
      </c>
      <c r="M389" s="17" t="s">
        <v>1090</v>
      </c>
      <c r="N389" s="17" t="s">
        <v>1089</v>
      </c>
      <c r="O389" s="17">
        <v>650</v>
      </c>
      <c r="T389" s="207">
        <v>43295</v>
      </c>
      <c r="U389" s="17" t="s">
        <v>1086</v>
      </c>
      <c r="V389" s="17" t="s">
        <v>110</v>
      </c>
      <c r="W389" s="53" t="s">
        <v>1087</v>
      </c>
      <c r="AK389" s="11" t="s">
        <v>1206</v>
      </c>
      <c r="AO389" s="11" t="s">
        <v>1155</v>
      </c>
      <c r="AR389" s="11" t="str">
        <f>_xlfn.XLOOKUP(C389,'[1]Sighting Form'!$C:$C,'[1]Sighting Form'!$AK:$AK)</f>
        <v>T</v>
      </c>
    </row>
    <row r="390" spans="3:44" x14ac:dyDescent="0.25">
      <c r="C390" s="53" t="s">
        <v>591</v>
      </c>
      <c r="D390" s="53" t="s">
        <v>195</v>
      </c>
      <c r="E390" s="17" t="s">
        <v>201</v>
      </c>
      <c r="F390" s="53">
        <v>-4.0464564999999997</v>
      </c>
      <c r="G390" s="53">
        <v>50.313322999999997</v>
      </c>
      <c r="H390" s="207">
        <v>43294</v>
      </c>
      <c r="I390" s="53" t="s">
        <v>1086</v>
      </c>
      <c r="J390" s="53" t="s">
        <v>110</v>
      </c>
      <c r="K390" s="53" t="s">
        <v>1087</v>
      </c>
      <c r="L390" s="17" t="s">
        <v>1088</v>
      </c>
      <c r="M390" s="17" t="s">
        <v>1090</v>
      </c>
      <c r="N390" s="17" t="s">
        <v>1089</v>
      </c>
      <c r="O390" s="17">
        <v>650</v>
      </c>
      <c r="T390" s="207">
        <v>43295</v>
      </c>
      <c r="U390" s="17" t="s">
        <v>1086</v>
      </c>
      <c r="V390" s="17" t="s">
        <v>110</v>
      </c>
      <c r="W390" s="53" t="s">
        <v>1087</v>
      </c>
      <c r="AK390" s="11" t="s">
        <v>1241</v>
      </c>
      <c r="AR390" s="11" t="str">
        <f>_xlfn.XLOOKUP(C390,'[1]Sighting Form'!$C:$C,'[1]Sighting Form'!$AK:$AK)</f>
        <v>T</v>
      </c>
    </row>
    <row r="391" spans="3:44" x14ac:dyDescent="0.25">
      <c r="C391" s="53" t="s">
        <v>592</v>
      </c>
      <c r="D391" s="53" t="s">
        <v>195</v>
      </c>
      <c r="E391" s="17" t="s">
        <v>201</v>
      </c>
      <c r="F391" s="53">
        <v>-4.0464564999999997</v>
      </c>
      <c r="G391" s="53">
        <v>50.313322999999997</v>
      </c>
      <c r="H391" s="207">
        <v>43294</v>
      </c>
      <c r="I391" s="53" t="s">
        <v>1086</v>
      </c>
      <c r="J391" s="53" t="s">
        <v>110</v>
      </c>
      <c r="K391" s="53" t="s">
        <v>1087</v>
      </c>
      <c r="L391" s="17" t="s">
        <v>1088</v>
      </c>
      <c r="M391" s="17" t="s">
        <v>1090</v>
      </c>
      <c r="N391" s="17" t="s">
        <v>1089</v>
      </c>
      <c r="O391" s="17">
        <v>650</v>
      </c>
      <c r="T391" s="207">
        <v>43295</v>
      </c>
      <c r="U391" s="17" t="s">
        <v>1086</v>
      </c>
      <c r="V391" s="17" t="s">
        <v>110</v>
      </c>
      <c r="W391" s="53" t="s">
        <v>1087</v>
      </c>
      <c r="AK391" s="11" t="s">
        <v>1234</v>
      </c>
      <c r="AO391" s="11" t="s">
        <v>1158</v>
      </c>
      <c r="AR391" s="11" t="str">
        <f>_xlfn.XLOOKUP(C391,'[1]Sighting Form'!$C:$C,'[1]Sighting Form'!$AK:$AK)</f>
        <v>T</v>
      </c>
    </row>
    <row r="392" spans="3:44" x14ac:dyDescent="0.25">
      <c r="C392" s="53" t="s">
        <v>593</v>
      </c>
      <c r="D392" s="53" t="s">
        <v>195</v>
      </c>
      <c r="E392" s="17" t="s">
        <v>201</v>
      </c>
      <c r="F392" s="53">
        <v>-4.0464564999999997</v>
      </c>
      <c r="G392" s="53">
        <v>50.313322999999997</v>
      </c>
      <c r="H392" s="207">
        <v>43294</v>
      </c>
      <c r="I392" s="53" t="s">
        <v>1086</v>
      </c>
      <c r="J392" s="53" t="s">
        <v>110</v>
      </c>
      <c r="K392" s="53" t="s">
        <v>1087</v>
      </c>
      <c r="L392" s="17" t="s">
        <v>1088</v>
      </c>
      <c r="M392" s="17" t="s">
        <v>1090</v>
      </c>
      <c r="N392" s="17" t="s">
        <v>1089</v>
      </c>
      <c r="O392" s="17">
        <v>650</v>
      </c>
      <c r="T392" s="207">
        <v>43295</v>
      </c>
      <c r="U392" s="17" t="s">
        <v>1086</v>
      </c>
      <c r="V392" s="17" t="s">
        <v>110</v>
      </c>
      <c r="W392" s="53" t="s">
        <v>1087</v>
      </c>
      <c r="AK392" s="11" t="s">
        <v>1241</v>
      </c>
      <c r="AR392" s="11" t="str">
        <f>_xlfn.XLOOKUP(C392,'[1]Sighting Form'!$C:$C,'[1]Sighting Form'!$AK:$AK)</f>
        <v>T</v>
      </c>
    </row>
    <row r="393" spans="3:44" x14ac:dyDescent="0.25">
      <c r="C393" s="53" t="s">
        <v>594</v>
      </c>
      <c r="D393" s="53" t="s">
        <v>195</v>
      </c>
      <c r="E393" s="17" t="s">
        <v>201</v>
      </c>
      <c r="F393" s="53">
        <v>-4.0464564999999997</v>
      </c>
      <c r="G393" s="53">
        <v>50.313322999999997</v>
      </c>
      <c r="H393" s="207">
        <v>43294</v>
      </c>
      <c r="I393" s="53" t="s">
        <v>1086</v>
      </c>
      <c r="J393" s="53" t="s">
        <v>110</v>
      </c>
      <c r="K393" s="53" t="s">
        <v>1087</v>
      </c>
      <c r="L393" s="17" t="s">
        <v>1088</v>
      </c>
      <c r="M393" s="17" t="s">
        <v>1090</v>
      </c>
      <c r="N393" s="17" t="s">
        <v>1089</v>
      </c>
      <c r="O393" s="17">
        <v>650</v>
      </c>
      <c r="T393" s="207">
        <v>43295</v>
      </c>
      <c r="U393" s="17" t="s">
        <v>1086</v>
      </c>
      <c r="V393" s="17" t="s">
        <v>110</v>
      </c>
      <c r="W393" s="53" t="s">
        <v>1087</v>
      </c>
      <c r="AK393" s="11" t="s">
        <v>1241</v>
      </c>
      <c r="AO393" s="11" t="s">
        <v>1159</v>
      </c>
      <c r="AR393" s="11" t="str">
        <f>_xlfn.XLOOKUP(C393,'[1]Sighting Form'!$C:$C,'[1]Sighting Form'!$AK:$AK)</f>
        <v>T</v>
      </c>
    </row>
    <row r="394" spans="3:44" x14ac:dyDescent="0.25">
      <c r="C394" s="53" t="s">
        <v>595</v>
      </c>
      <c r="D394" s="53" t="s">
        <v>195</v>
      </c>
      <c r="E394" s="17" t="s">
        <v>201</v>
      </c>
      <c r="F394" s="53">
        <v>-4.0464564999999997</v>
      </c>
      <c r="G394" s="53">
        <v>50.313322999999997</v>
      </c>
      <c r="H394" s="207">
        <v>43294</v>
      </c>
      <c r="I394" s="53" t="s">
        <v>1086</v>
      </c>
      <c r="J394" s="53" t="s">
        <v>110</v>
      </c>
      <c r="K394" s="53" t="s">
        <v>1087</v>
      </c>
      <c r="L394" s="17" t="s">
        <v>1088</v>
      </c>
      <c r="M394" s="17" t="s">
        <v>1090</v>
      </c>
      <c r="N394" s="17" t="s">
        <v>1089</v>
      </c>
      <c r="O394" s="17">
        <v>650</v>
      </c>
      <c r="T394" s="207">
        <v>43295</v>
      </c>
      <c r="U394" s="17" t="s">
        <v>1086</v>
      </c>
      <c r="V394" s="17" t="s">
        <v>110</v>
      </c>
      <c r="W394" s="53" t="s">
        <v>1087</v>
      </c>
      <c r="AK394" s="11" t="s">
        <v>1234</v>
      </c>
      <c r="AO394" s="11" t="s">
        <v>1158</v>
      </c>
      <c r="AR394" s="11" t="str">
        <f>_xlfn.XLOOKUP(C394,'[1]Sighting Form'!$C:$C,'[1]Sighting Form'!$AK:$AK)</f>
        <v>T</v>
      </c>
    </row>
    <row r="395" spans="3:44" x14ac:dyDescent="0.25">
      <c r="C395" s="53" t="s">
        <v>596</v>
      </c>
      <c r="D395" s="53" t="s">
        <v>195</v>
      </c>
      <c r="E395" s="17" t="s">
        <v>201</v>
      </c>
      <c r="F395" s="53">
        <v>-4.0464564999999997</v>
      </c>
      <c r="G395" s="53">
        <v>50.313322999999997</v>
      </c>
      <c r="H395" s="207">
        <v>43294</v>
      </c>
      <c r="I395" s="53" t="s">
        <v>1086</v>
      </c>
      <c r="J395" s="53" t="s">
        <v>110</v>
      </c>
      <c r="K395" s="53" t="s">
        <v>1087</v>
      </c>
      <c r="L395" s="17" t="s">
        <v>1088</v>
      </c>
      <c r="M395" s="17" t="s">
        <v>1090</v>
      </c>
      <c r="N395" s="17" t="s">
        <v>1089</v>
      </c>
      <c r="O395" s="17">
        <v>650</v>
      </c>
      <c r="T395" s="207">
        <v>43295</v>
      </c>
      <c r="U395" s="17" t="s">
        <v>1086</v>
      </c>
      <c r="V395" s="17" t="s">
        <v>110</v>
      </c>
      <c r="W395" s="53" t="s">
        <v>1087</v>
      </c>
      <c r="AK395" s="11" t="s">
        <v>1241</v>
      </c>
      <c r="AO395" s="11" t="s">
        <v>1154</v>
      </c>
      <c r="AR395" s="11" t="str">
        <f>_xlfn.XLOOKUP(C395,'[1]Sighting Form'!$C:$C,'[1]Sighting Form'!$AK:$AK)</f>
        <v>M</v>
      </c>
    </row>
    <row r="396" spans="3:44" x14ac:dyDescent="0.25">
      <c r="C396" s="53" t="s">
        <v>597</v>
      </c>
      <c r="D396" s="53" t="s">
        <v>195</v>
      </c>
      <c r="E396" s="17" t="s">
        <v>201</v>
      </c>
      <c r="F396" s="53">
        <v>-4.0464564999999997</v>
      </c>
      <c r="G396" s="53">
        <v>50.313322999999997</v>
      </c>
      <c r="H396" s="207">
        <v>43294</v>
      </c>
      <c r="I396" s="53" t="s">
        <v>1086</v>
      </c>
      <c r="J396" s="53" t="s">
        <v>110</v>
      </c>
      <c r="K396" s="53" t="s">
        <v>1087</v>
      </c>
      <c r="L396" s="17" t="s">
        <v>1088</v>
      </c>
      <c r="M396" s="17" t="s">
        <v>1090</v>
      </c>
      <c r="N396" s="17" t="s">
        <v>1089</v>
      </c>
      <c r="O396" s="17">
        <v>650</v>
      </c>
      <c r="T396" s="207">
        <v>43295</v>
      </c>
      <c r="U396" s="17" t="s">
        <v>1086</v>
      </c>
      <c r="V396" s="17" t="s">
        <v>110</v>
      </c>
      <c r="W396" s="53" t="s">
        <v>1087</v>
      </c>
      <c r="AK396" s="11" t="s">
        <v>1241</v>
      </c>
      <c r="AR396" s="11" t="str">
        <f>_xlfn.XLOOKUP(C396,'[1]Sighting Form'!$C:$C,'[1]Sighting Form'!$AK:$AK)</f>
        <v>T</v>
      </c>
    </row>
    <row r="397" spans="3:44" x14ac:dyDescent="0.25">
      <c r="C397" s="53" t="s">
        <v>598</v>
      </c>
      <c r="D397" s="53" t="s">
        <v>195</v>
      </c>
      <c r="E397" s="17" t="s">
        <v>201</v>
      </c>
      <c r="F397" s="53">
        <v>-4.0464564999999997</v>
      </c>
      <c r="G397" s="53">
        <v>50.313322999999997</v>
      </c>
      <c r="H397" s="207">
        <v>43294</v>
      </c>
      <c r="I397" s="53" t="s">
        <v>1086</v>
      </c>
      <c r="J397" s="53" t="s">
        <v>110</v>
      </c>
      <c r="K397" s="53" t="s">
        <v>1087</v>
      </c>
      <c r="L397" s="17" t="s">
        <v>1088</v>
      </c>
      <c r="M397" s="17" t="s">
        <v>1090</v>
      </c>
      <c r="N397" s="17" t="s">
        <v>1089</v>
      </c>
      <c r="O397" s="17">
        <v>650</v>
      </c>
      <c r="T397" s="207">
        <v>43295</v>
      </c>
      <c r="U397" s="17" t="s">
        <v>1086</v>
      </c>
      <c r="V397" s="17" t="s">
        <v>110</v>
      </c>
      <c r="W397" s="53" t="s">
        <v>1087</v>
      </c>
      <c r="AK397" s="11" t="s">
        <v>1241</v>
      </c>
      <c r="AO397" s="11" t="s">
        <v>1154</v>
      </c>
      <c r="AR397" s="11" t="str">
        <f>_xlfn.XLOOKUP(C397,'[1]Sighting Form'!$C:$C,'[1]Sighting Form'!$AK:$AK)</f>
        <v>T</v>
      </c>
    </row>
    <row r="398" spans="3:44" x14ac:dyDescent="0.25">
      <c r="C398" s="53" t="s">
        <v>599</v>
      </c>
      <c r="D398" s="53" t="s">
        <v>195</v>
      </c>
      <c r="E398" s="17" t="s">
        <v>201</v>
      </c>
      <c r="F398" s="53">
        <v>-4.0464564999999997</v>
      </c>
      <c r="G398" s="53">
        <v>50.313322999999997</v>
      </c>
      <c r="H398" s="207">
        <v>43294</v>
      </c>
      <c r="I398" s="53" t="s">
        <v>1086</v>
      </c>
      <c r="J398" s="53" t="s">
        <v>110</v>
      </c>
      <c r="K398" s="53" t="s">
        <v>1087</v>
      </c>
      <c r="L398" s="17" t="s">
        <v>1088</v>
      </c>
      <c r="M398" s="17" t="s">
        <v>1090</v>
      </c>
      <c r="N398" s="17" t="s">
        <v>1089</v>
      </c>
      <c r="O398" s="17">
        <v>650</v>
      </c>
      <c r="T398" s="207">
        <v>43295</v>
      </c>
      <c r="U398" s="17" t="s">
        <v>1086</v>
      </c>
      <c r="V398" s="17" t="s">
        <v>110</v>
      </c>
      <c r="W398" s="53" t="s">
        <v>1087</v>
      </c>
      <c r="AK398" s="11" t="s">
        <v>1231</v>
      </c>
      <c r="AR398" s="11" t="str">
        <f>_xlfn.XLOOKUP(C398,'[1]Sighting Form'!$C:$C,'[1]Sighting Form'!$AK:$AK)</f>
        <v>T</v>
      </c>
    </row>
    <row r="399" spans="3:44" x14ac:dyDescent="0.25">
      <c r="C399" s="53" t="s">
        <v>600</v>
      </c>
      <c r="D399" s="53" t="s">
        <v>195</v>
      </c>
      <c r="E399" s="17" t="s">
        <v>201</v>
      </c>
      <c r="F399" s="53">
        <v>-4.0464564999999997</v>
      </c>
      <c r="G399" s="53">
        <v>50.313322999999997</v>
      </c>
      <c r="H399" s="207">
        <v>43294</v>
      </c>
      <c r="I399" s="53" t="s">
        <v>1086</v>
      </c>
      <c r="J399" s="53" t="s">
        <v>110</v>
      </c>
      <c r="K399" s="53" t="s">
        <v>1087</v>
      </c>
      <c r="L399" s="17" t="s">
        <v>1088</v>
      </c>
      <c r="M399" s="17" t="s">
        <v>1090</v>
      </c>
      <c r="N399" s="17" t="s">
        <v>1089</v>
      </c>
      <c r="O399" s="17">
        <v>650</v>
      </c>
      <c r="T399" s="207">
        <v>43295</v>
      </c>
      <c r="U399" s="17" t="s">
        <v>1086</v>
      </c>
      <c r="V399" s="17" t="s">
        <v>110</v>
      </c>
      <c r="W399" s="53" t="s">
        <v>1087</v>
      </c>
      <c r="AK399" s="11" t="s">
        <v>1231</v>
      </c>
      <c r="AR399" s="11" t="str">
        <f>_xlfn.XLOOKUP(C399,'[1]Sighting Form'!$C:$C,'[1]Sighting Form'!$AK:$AK)</f>
        <v>T</v>
      </c>
    </row>
    <row r="400" spans="3:44" x14ac:dyDescent="0.25">
      <c r="C400" s="53" t="s">
        <v>601</v>
      </c>
      <c r="D400" s="53" t="s">
        <v>195</v>
      </c>
      <c r="E400" s="17" t="s">
        <v>201</v>
      </c>
      <c r="F400" s="53">
        <v>-4.0464564999999997</v>
      </c>
      <c r="G400" s="53">
        <v>50.313322999999997</v>
      </c>
      <c r="H400" s="207">
        <v>43294</v>
      </c>
      <c r="I400" s="53" t="s">
        <v>1086</v>
      </c>
      <c r="J400" s="53" t="s">
        <v>110</v>
      </c>
      <c r="K400" s="53" t="s">
        <v>1087</v>
      </c>
      <c r="L400" s="17" t="s">
        <v>1088</v>
      </c>
      <c r="M400" s="17" t="s">
        <v>1090</v>
      </c>
      <c r="N400" s="17" t="s">
        <v>1089</v>
      </c>
      <c r="O400" s="17">
        <v>650</v>
      </c>
      <c r="T400" s="207">
        <v>43295</v>
      </c>
      <c r="U400" s="17" t="s">
        <v>1086</v>
      </c>
      <c r="V400" s="17" t="s">
        <v>110</v>
      </c>
      <c r="W400" s="53" t="s">
        <v>1087</v>
      </c>
      <c r="AK400" s="11" t="s">
        <v>3186</v>
      </c>
      <c r="AR400" s="11" t="str">
        <f>_xlfn.XLOOKUP(C400,'[1]Sighting Form'!$C:$C,'[1]Sighting Form'!$AK:$AK)</f>
        <v>T</v>
      </c>
    </row>
    <row r="401" spans="3:44" x14ac:dyDescent="0.25">
      <c r="C401" s="53" t="s">
        <v>602</v>
      </c>
      <c r="D401" s="53" t="s">
        <v>195</v>
      </c>
      <c r="E401" s="17" t="s">
        <v>201</v>
      </c>
      <c r="F401" s="53">
        <v>-4.0464564999999997</v>
      </c>
      <c r="G401" s="53">
        <v>50.313322999999997</v>
      </c>
      <c r="H401" s="207">
        <v>43294</v>
      </c>
      <c r="I401" s="53" t="s">
        <v>1086</v>
      </c>
      <c r="J401" s="53" t="s">
        <v>110</v>
      </c>
      <c r="K401" s="53" t="s">
        <v>1087</v>
      </c>
      <c r="L401" s="17" t="s">
        <v>1088</v>
      </c>
      <c r="M401" s="17" t="s">
        <v>1090</v>
      </c>
      <c r="N401" s="17" t="s">
        <v>1089</v>
      </c>
      <c r="O401" s="17">
        <v>650</v>
      </c>
      <c r="T401" s="207">
        <v>43295</v>
      </c>
      <c r="U401" s="17" t="s">
        <v>1086</v>
      </c>
      <c r="V401" s="17" t="s">
        <v>110</v>
      </c>
      <c r="W401" s="53" t="s">
        <v>1087</v>
      </c>
      <c r="AK401" s="11" t="s">
        <v>1245</v>
      </c>
      <c r="AR401" s="11" t="str">
        <f>_xlfn.XLOOKUP(C401,'[1]Sighting Form'!$C:$C,'[1]Sighting Form'!$AK:$AK)</f>
        <v>T</v>
      </c>
    </row>
    <row r="402" spans="3:44" x14ac:dyDescent="0.25">
      <c r="C402" s="53" t="s">
        <v>603</v>
      </c>
      <c r="D402" s="53" t="s">
        <v>195</v>
      </c>
      <c r="E402" s="17" t="s">
        <v>201</v>
      </c>
      <c r="F402" s="53">
        <v>-4.0464564999999997</v>
      </c>
      <c r="G402" s="53">
        <v>50.313322999999997</v>
      </c>
      <c r="H402" s="207">
        <v>43294</v>
      </c>
      <c r="I402" s="53" t="s">
        <v>1086</v>
      </c>
      <c r="J402" s="53" t="s">
        <v>110</v>
      </c>
      <c r="K402" s="53" t="s">
        <v>1087</v>
      </c>
      <c r="L402" s="17" t="s">
        <v>1088</v>
      </c>
      <c r="M402" s="17" t="s">
        <v>1090</v>
      </c>
      <c r="N402" s="17" t="s">
        <v>1089</v>
      </c>
      <c r="O402" s="17">
        <v>650</v>
      </c>
      <c r="T402" s="207">
        <v>43295</v>
      </c>
      <c r="U402" s="17" t="s">
        <v>1086</v>
      </c>
      <c r="V402" s="17" t="s">
        <v>110</v>
      </c>
      <c r="W402" s="53" t="s">
        <v>1087</v>
      </c>
      <c r="AK402" s="11" t="s">
        <v>1231</v>
      </c>
      <c r="AR402" s="11" t="str">
        <f>_xlfn.XLOOKUP(C402,'[1]Sighting Form'!$C:$C,'[1]Sighting Form'!$AK:$AK)</f>
        <v>T</v>
      </c>
    </row>
    <row r="403" spans="3:44" x14ac:dyDescent="0.25">
      <c r="C403" s="53" t="s">
        <v>604</v>
      </c>
      <c r="D403" s="53" t="s">
        <v>195</v>
      </c>
      <c r="E403" s="17" t="s">
        <v>201</v>
      </c>
      <c r="F403" s="53">
        <v>-4.0464564999999997</v>
      </c>
      <c r="G403" s="53">
        <v>50.313322999999997</v>
      </c>
      <c r="H403" s="207">
        <v>43294</v>
      </c>
      <c r="I403" s="53" t="s">
        <v>1086</v>
      </c>
      <c r="J403" s="53" t="s">
        <v>110</v>
      </c>
      <c r="K403" s="53" t="s">
        <v>1087</v>
      </c>
      <c r="L403" s="17" t="s">
        <v>1088</v>
      </c>
      <c r="M403" s="17" t="s">
        <v>1090</v>
      </c>
      <c r="N403" s="17" t="s">
        <v>1089</v>
      </c>
      <c r="O403" s="17">
        <v>650</v>
      </c>
      <c r="T403" s="207">
        <v>43295</v>
      </c>
      <c r="U403" s="17" t="s">
        <v>1086</v>
      </c>
      <c r="V403" s="17" t="s">
        <v>110</v>
      </c>
      <c r="W403" s="53" t="s">
        <v>1087</v>
      </c>
      <c r="AK403" s="11" t="s">
        <v>1205</v>
      </c>
      <c r="AO403" s="11" t="s">
        <v>1116</v>
      </c>
      <c r="AR403" s="11" t="str">
        <f>_xlfn.XLOOKUP(C403,'[1]Sighting Form'!$C:$C,'[1]Sighting Form'!$AK:$AK)</f>
        <v>T</v>
      </c>
    </row>
    <row r="404" spans="3:44" x14ac:dyDescent="0.25">
      <c r="C404" s="53" t="s">
        <v>605</v>
      </c>
      <c r="D404" s="53" t="s">
        <v>195</v>
      </c>
      <c r="E404" s="17" t="s">
        <v>201</v>
      </c>
      <c r="F404" s="53">
        <v>-4.0464564999999997</v>
      </c>
      <c r="G404" s="53">
        <v>50.313322999999997</v>
      </c>
      <c r="H404" s="207">
        <v>43294</v>
      </c>
      <c r="I404" s="53" t="s">
        <v>1086</v>
      </c>
      <c r="J404" s="53" t="s">
        <v>110</v>
      </c>
      <c r="K404" s="53" t="s">
        <v>1087</v>
      </c>
      <c r="L404" s="17" t="s">
        <v>1088</v>
      </c>
      <c r="M404" s="17" t="s">
        <v>1090</v>
      </c>
      <c r="N404" s="17" t="s">
        <v>1089</v>
      </c>
      <c r="O404" s="17">
        <v>650</v>
      </c>
      <c r="T404" s="207">
        <v>43295</v>
      </c>
      <c r="U404" s="17" t="s">
        <v>1086</v>
      </c>
      <c r="V404" s="17" t="s">
        <v>110</v>
      </c>
      <c r="W404" s="53" t="s">
        <v>1087</v>
      </c>
      <c r="AK404" s="11" t="s">
        <v>1213</v>
      </c>
      <c r="AO404" s="11" t="s">
        <v>1100</v>
      </c>
      <c r="AR404" s="11" t="str">
        <f>_xlfn.XLOOKUP(C404,'[1]Sighting Form'!$C:$C,'[1]Sighting Form'!$AK:$AK)</f>
        <v>M</v>
      </c>
    </row>
    <row r="405" spans="3:44" x14ac:dyDescent="0.25">
      <c r="C405" s="53" t="s">
        <v>606</v>
      </c>
      <c r="D405" s="53" t="s">
        <v>195</v>
      </c>
      <c r="E405" s="17" t="s">
        <v>201</v>
      </c>
      <c r="F405" s="53">
        <v>-4.0464564999999997</v>
      </c>
      <c r="G405" s="53">
        <v>50.313322999999997</v>
      </c>
      <c r="H405" s="207">
        <v>43294</v>
      </c>
      <c r="I405" s="53" t="s">
        <v>1086</v>
      </c>
      <c r="J405" s="53" t="s">
        <v>110</v>
      </c>
      <c r="K405" s="53" t="s">
        <v>1087</v>
      </c>
      <c r="L405" s="17" t="s">
        <v>1088</v>
      </c>
      <c r="M405" s="17" t="s">
        <v>1090</v>
      </c>
      <c r="N405" s="17" t="s">
        <v>1089</v>
      </c>
      <c r="O405" s="17">
        <v>650</v>
      </c>
      <c r="T405" s="207">
        <v>43295</v>
      </c>
      <c r="U405" s="17" t="s">
        <v>1086</v>
      </c>
      <c r="V405" s="17" t="s">
        <v>110</v>
      </c>
      <c r="W405" s="53" t="s">
        <v>1087</v>
      </c>
      <c r="AK405" s="11" t="s">
        <v>1214</v>
      </c>
      <c r="AO405" s="11" t="s">
        <v>1119</v>
      </c>
      <c r="AR405" s="11" t="str">
        <f>_xlfn.XLOOKUP(C405,'[1]Sighting Form'!$C:$C,'[1]Sighting Form'!$AK:$AK)</f>
        <v>M</v>
      </c>
    </row>
    <row r="406" spans="3:44" x14ac:dyDescent="0.25">
      <c r="C406" s="53" t="s">
        <v>607</v>
      </c>
      <c r="D406" s="53" t="s">
        <v>195</v>
      </c>
      <c r="E406" s="17" t="s">
        <v>201</v>
      </c>
      <c r="F406" s="53">
        <v>-4.0464564999999997</v>
      </c>
      <c r="G406" s="53">
        <v>50.313322999999997</v>
      </c>
      <c r="H406" s="207">
        <v>43294</v>
      </c>
      <c r="I406" s="53" t="s">
        <v>1086</v>
      </c>
      <c r="J406" s="53" t="s">
        <v>110</v>
      </c>
      <c r="K406" s="53" t="s">
        <v>1087</v>
      </c>
      <c r="L406" s="17" t="s">
        <v>1088</v>
      </c>
      <c r="M406" s="17" t="s">
        <v>1090</v>
      </c>
      <c r="N406" s="17" t="s">
        <v>1089</v>
      </c>
      <c r="O406" s="17">
        <v>650</v>
      </c>
      <c r="T406" s="207">
        <v>43295</v>
      </c>
      <c r="U406" s="17" t="s">
        <v>1086</v>
      </c>
      <c r="V406" s="17" t="s">
        <v>110</v>
      </c>
      <c r="W406" s="53" t="s">
        <v>1087</v>
      </c>
      <c r="AK406" s="11" t="s">
        <v>1209</v>
      </c>
      <c r="AR406" s="11" t="str">
        <f>_xlfn.XLOOKUP(C406,'[1]Sighting Form'!$C:$C,'[1]Sighting Form'!$AK:$AK)</f>
        <v>T</v>
      </c>
    </row>
    <row r="407" spans="3:44" x14ac:dyDescent="0.25">
      <c r="C407" s="53" t="s">
        <v>608</v>
      </c>
      <c r="D407" s="53" t="s">
        <v>195</v>
      </c>
      <c r="E407" s="17" t="s">
        <v>201</v>
      </c>
      <c r="F407" s="53">
        <v>-4.0464564999999997</v>
      </c>
      <c r="G407" s="53">
        <v>50.313322999999997</v>
      </c>
      <c r="H407" s="207">
        <v>43294</v>
      </c>
      <c r="I407" s="53" t="s">
        <v>1086</v>
      </c>
      <c r="J407" s="53" t="s">
        <v>110</v>
      </c>
      <c r="K407" s="53" t="s">
        <v>1087</v>
      </c>
      <c r="L407" s="17" t="s">
        <v>1088</v>
      </c>
      <c r="M407" s="17" t="s">
        <v>1090</v>
      </c>
      <c r="N407" s="17" t="s">
        <v>1089</v>
      </c>
      <c r="O407" s="17">
        <v>650</v>
      </c>
      <c r="T407" s="207">
        <v>43295</v>
      </c>
      <c r="U407" s="17" t="s">
        <v>1086</v>
      </c>
      <c r="V407" s="17" t="s">
        <v>110</v>
      </c>
      <c r="W407" s="53" t="s">
        <v>1087</v>
      </c>
      <c r="AK407" s="11" t="s">
        <v>1246</v>
      </c>
      <c r="AR407" s="11" t="str">
        <f>_xlfn.XLOOKUP(C407,'[1]Sighting Form'!$C:$C,'[1]Sighting Form'!$AK:$AK)</f>
        <v>T</v>
      </c>
    </row>
    <row r="408" spans="3:44" x14ac:dyDescent="0.25">
      <c r="C408" s="53" t="s">
        <v>609</v>
      </c>
      <c r="D408" s="53" t="s">
        <v>195</v>
      </c>
      <c r="E408" s="17" t="s">
        <v>201</v>
      </c>
      <c r="F408" s="53">
        <v>-4.0464564999999997</v>
      </c>
      <c r="G408" s="53">
        <v>50.313322999999997</v>
      </c>
      <c r="H408" s="207">
        <v>43294</v>
      </c>
      <c r="I408" s="53" t="s">
        <v>1086</v>
      </c>
      <c r="J408" s="53" t="s">
        <v>110</v>
      </c>
      <c r="K408" s="53" t="s">
        <v>1087</v>
      </c>
      <c r="L408" s="17" t="s">
        <v>1088</v>
      </c>
      <c r="M408" s="17" t="s">
        <v>1090</v>
      </c>
      <c r="N408" s="17" t="s">
        <v>1089</v>
      </c>
      <c r="O408" s="17">
        <v>650</v>
      </c>
      <c r="T408" s="207">
        <v>43295</v>
      </c>
      <c r="U408" s="17" t="s">
        <v>1086</v>
      </c>
      <c r="V408" s="17" t="s">
        <v>110</v>
      </c>
      <c r="W408" s="53" t="s">
        <v>1087</v>
      </c>
      <c r="AK408" s="11" t="s">
        <v>1209</v>
      </c>
      <c r="AR408" s="11" t="str">
        <f>_xlfn.XLOOKUP(C408,'[1]Sighting Form'!$C:$C,'[1]Sighting Form'!$AK:$AK)</f>
        <v>T</v>
      </c>
    </row>
    <row r="409" spans="3:44" x14ac:dyDescent="0.25">
      <c r="C409" s="53" t="s">
        <v>610</v>
      </c>
      <c r="D409" s="53" t="s">
        <v>195</v>
      </c>
      <c r="E409" s="17" t="s">
        <v>201</v>
      </c>
      <c r="F409" s="53">
        <v>-4.0464564999999997</v>
      </c>
      <c r="G409" s="53">
        <v>50.313322999999997</v>
      </c>
      <c r="H409" s="207">
        <v>43294</v>
      </c>
      <c r="I409" s="53" t="s">
        <v>1086</v>
      </c>
      <c r="J409" s="53" t="s">
        <v>110</v>
      </c>
      <c r="K409" s="53" t="s">
        <v>1087</v>
      </c>
      <c r="L409" s="17" t="s">
        <v>1088</v>
      </c>
      <c r="M409" s="17" t="s">
        <v>1090</v>
      </c>
      <c r="N409" s="17" t="s">
        <v>1089</v>
      </c>
      <c r="O409" s="17">
        <v>650</v>
      </c>
      <c r="T409" s="207">
        <v>43295</v>
      </c>
      <c r="U409" s="17" t="s">
        <v>1086</v>
      </c>
      <c r="V409" s="17" t="s">
        <v>110</v>
      </c>
      <c r="W409" s="53" t="s">
        <v>1087</v>
      </c>
      <c r="AK409" s="11" t="s">
        <v>1238</v>
      </c>
      <c r="AO409" s="11" t="s">
        <v>1145</v>
      </c>
      <c r="AR409" s="11" t="str">
        <f>_xlfn.XLOOKUP(C409,'[1]Sighting Form'!$C:$C,'[1]Sighting Form'!$AK:$AK)</f>
        <v>T</v>
      </c>
    </row>
    <row r="410" spans="3:44" x14ac:dyDescent="0.25">
      <c r="C410" s="53" t="s">
        <v>611</v>
      </c>
      <c r="D410" s="53" t="s">
        <v>195</v>
      </c>
      <c r="E410" s="17" t="s">
        <v>201</v>
      </c>
      <c r="F410" s="53">
        <v>-4.0464564999999997</v>
      </c>
      <c r="G410" s="53">
        <v>50.313322999999997</v>
      </c>
      <c r="H410" s="207">
        <v>43294</v>
      </c>
      <c r="I410" s="53" t="s">
        <v>1086</v>
      </c>
      <c r="J410" s="53" t="s">
        <v>110</v>
      </c>
      <c r="K410" s="53" t="s">
        <v>1087</v>
      </c>
      <c r="L410" s="17" t="s">
        <v>1088</v>
      </c>
      <c r="M410" s="17" t="s">
        <v>1090</v>
      </c>
      <c r="N410" s="17" t="s">
        <v>1089</v>
      </c>
      <c r="O410" s="17">
        <v>650</v>
      </c>
      <c r="T410" s="207">
        <v>43295</v>
      </c>
      <c r="U410" s="17" t="s">
        <v>1086</v>
      </c>
      <c r="V410" s="17" t="s">
        <v>110</v>
      </c>
      <c r="W410" s="53" t="s">
        <v>1087</v>
      </c>
      <c r="AK410" s="11" t="s">
        <v>3165</v>
      </c>
      <c r="AR410" s="11" t="str">
        <f>_xlfn.XLOOKUP(C410,'[1]Sighting Form'!$C:$C,'[1]Sighting Form'!$AK:$AK)</f>
        <v>T</v>
      </c>
    </row>
    <row r="411" spans="3:44" x14ac:dyDescent="0.25">
      <c r="C411" s="53" t="s">
        <v>612</v>
      </c>
      <c r="D411" s="53" t="s">
        <v>195</v>
      </c>
      <c r="E411" s="17" t="s">
        <v>201</v>
      </c>
      <c r="F411" s="53">
        <v>-4.0464564999999997</v>
      </c>
      <c r="G411" s="53">
        <v>50.313322999999997</v>
      </c>
      <c r="H411" s="207">
        <v>43294</v>
      </c>
      <c r="I411" s="53" t="s">
        <v>1086</v>
      </c>
      <c r="J411" s="53" t="s">
        <v>110</v>
      </c>
      <c r="K411" s="53" t="s">
        <v>1087</v>
      </c>
      <c r="L411" s="17" t="s">
        <v>1088</v>
      </c>
      <c r="M411" s="17" t="s">
        <v>1090</v>
      </c>
      <c r="N411" s="17" t="s">
        <v>1089</v>
      </c>
      <c r="O411" s="17">
        <v>650</v>
      </c>
      <c r="T411" s="207">
        <v>43295</v>
      </c>
      <c r="U411" s="17" t="s">
        <v>1086</v>
      </c>
      <c r="V411" s="17" t="s">
        <v>110</v>
      </c>
      <c r="W411" s="53" t="s">
        <v>1087</v>
      </c>
      <c r="AK411" s="11" t="s">
        <v>1241</v>
      </c>
      <c r="AO411" s="11" t="s">
        <v>1160</v>
      </c>
      <c r="AR411" s="11" t="str">
        <f>_xlfn.XLOOKUP(C411,'[1]Sighting Form'!$C:$C,'[1]Sighting Form'!$AK:$AK)</f>
        <v>T</v>
      </c>
    </row>
    <row r="412" spans="3:44" x14ac:dyDescent="0.25">
      <c r="C412" s="53" t="s">
        <v>613</v>
      </c>
      <c r="D412" s="53" t="s">
        <v>195</v>
      </c>
      <c r="E412" s="17" t="s">
        <v>201</v>
      </c>
      <c r="F412" s="53">
        <v>-4.0464564999999997</v>
      </c>
      <c r="G412" s="53">
        <v>50.313322999999997</v>
      </c>
      <c r="H412" s="207">
        <v>43294</v>
      </c>
      <c r="I412" s="53" t="s">
        <v>1086</v>
      </c>
      <c r="J412" s="53" t="s">
        <v>110</v>
      </c>
      <c r="K412" s="53" t="s">
        <v>1087</v>
      </c>
      <c r="L412" s="17" t="s">
        <v>1088</v>
      </c>
      <c r="M412" s="17" t="s">
        <v>1090</v>
      </c>
      <c r="N412" s="17" t="s">
        <v>1089</v>
      </c>
      <c r="O412" s="17">
        <v>650</v>
      </c>
      <c r="T412" s="207">
        <v>43295</v>
      </c>
      <c r="U412" s="17" t="s">
        <v>1086</v>
      </c>
      <c r="V412" s="17" t="s">
        <v>110</v>
      </c>
      <c r="W412" s="53" t="s">
        <v>1087</v>
      </c>
      <c r="AK412" s="11" t="s">
        <v>3186</v>
      </c>
      <c r="AR412" s="11" t="str">
        <f>_xlfn.XLOOKUP(C412,'[1]Sighting Form'!$C:$C,'[1]Sighting Form'!$AK:$AK)</f>
        <v>M</v>
      </c>
    </row>
    <row r="413" spans="3:44" x14ac:dyDescent="0.25">
      <c r="C413" s="53" t="s">
        <v>614</v>
      </c>
      <c r="D413" s="53" t="s">
        <v>195</v>
      </c>
      <c r="E413" s="17" t="s">
        <v>201</v>
      </c>
      <c r="F413" s="53">
        <v>-4.0464564999999997</v>
      </c>
      <c r="G413" s="53">
        <v>50.313322999999997</v>
      </c>
      <c r="H413" s="207">
        <v>43294</v>
      </c>
      <c r="I413" s="53" t="s">
        <v>1086</v>
      </c>
      <c r="J413" s="53" t="s">
        <v>110</v>
      </c>
      <c r="K413" s="53" t="s">
        <v>1087</v>
      </c>
      <c r="L413" s="17" t="s">
        <v>1088</v>
      </c>
      <c r="M413" s="17" t="s">
        <v>1090</v>
      </c>
      <c r="N413" s="17" t="s">
        <v>1089</v>
      </c>
      <c r="O413" s="17">
        <v>650</v>
      </c>
      <c r="T413" s="207">
        <v>43295</v>
      </c>
      <c r="U413" s="17" t="s">
        <v>1086</v>
      </c>
      <c r="V413" s="17" t="s">
        <v>110</v>
      </c>
      <c r="W413" s="53" t="s">
        <v>1087</v>
      </c>
      <c r="AK413" s="11" t="s">
        <v>1238</v>
      </c>
      <c r="AO413" s="11" t="s">
        <v>1143</v>
      </c>
      <c r="AR413" s="11" t="str">
        <f>_xlfn.XLOOKUP(C413,'[1]Sighting Form'!$C:$C,'[1]Sighting Form'!$AK:$AK)</f>
        <v>M</v>
      </c>
    </row>
    <row r="414" spans="3:44" x14ac:dyDescent="0.25">
      <c r="C414" s="53" t="s">
        <v>615</v>
      </c>
      <c r="D414" s="53" t="s">
        <v>195</v>
      </c>
      <c r="E414" s="17" t="s">
        <v>201</v>
      </c>
      <c r="F414" s="53">
        <v>-4.0464564999999997</v>
      </c>
      <c r="G414" s="53">
        <v>50.313322999999997</v>
      </c>
      <c r="H414" s="207">
        <v>43294</v>
      </c>
      <c r="I414" s="53" t="s">
        <v>1086</v>
      </c>
      <c r="J414" s="53" t="s">
        <v>110</v>
      </c>
      <c r="K414" s="53" t="s">
        <v>1087</v>
      </c>
      <c r="L414" s="17" t="s">
        <v>1088</v>
      </c>
      <c r="M414" s="17" t="s">
        <v>1090</v>
      </c>
      <c r="N414" s="17" t="s">
        <v>1089</v>
      </c>
      <c r="O414" s="17">
        <v>650</v>
      </c>
      <c r="T414" s="207">
        <v>43295</v>
      </c>
      <c r="U414" s="17" t="s">
        <v>1086</v>
      </c>
      <c r="V414" s="17" t="s">
        <v>110</v>
      </c>
      <c r="W414" s="53" t="s">
        <v>1087</v>
      </c>
      <c r="AK414" s="11" t="s">
        <v>1236</v>
      </c>
      <c r="AR414" s="11" t="str">
        <f>_xlfn.XLOOKUP(C414,'[1]Sighting Form'!$C:$C,'[1]Sighting Form'!$AK:$AK)</f>
        <v>T</v>
      </c>
    </row>
    <row r="415" spans="3:44" x14ac:dyDescent="0.25">
      <c r="C415" s="53" t="s">
        <v>616</v>
      </c>
      <c r="D415" s="53" t="s">
        <v>195</v>
      </c>
      <c r="E415" s="17" t="s">
        <v>201</v>
      </c>
      <c r="F415" s="53">
        <v>-4.0464564999999997</v>
      </c>
      <c r="G415" s="53">
        <v>50.313322999999997</v>
      </c>
      <c r="H415" s="207">
        <v>43294</v>
      </c>
      <c r="I415" s="53" t="s">
        <v>1086</v>
      </c>
      <c r="J415" s="53" t="s">
        <v>110</v>
      </c>
      <c r="K415" s="53" t="s">
        <v>1087</v>
      </c>
      <c r="L415" s="17" t="s">
        <v>1088</v>
      </c>
      <c r="M415" s="17" t="s">
        <v>1090</v>
      </c>
      <c r="N415" s="17" t="s">
        <v>1089</v>
      </c>
      <c r="O415" s="17">
        <v>650</v>
      </c>
      <c r="T415" s="207">
        <v>43295</v>
      </c>
      <c r="U415" s="17" t="s">
        <v>1086</v>
      </c>
      <c r="V415" s="17" t="s">
        <v>110</v>
      </c>
      <c r="W415" s="53" t="s">
        <v>1087</v>
      </c>
      <c r="AK415" s="11" t="s">
        <v>1238</v>
      </c>
      <c r="AO415" s="11" t="s">
        <v>1145</v>
      </c>
      <c r="AR415" s="11" t="str">
        <f>_xlfn.XLOOKUP(C415,'[1]Sighting Form'!$C:$C,'[1]Sighting Form'!$AK:$AK)</f>
        <v>T</v>
      </c>
    </row>
    <row r="416" spans="3:44" x14ac:dyDescent="0.25">
      <c r="C416" s="53" t="s">
        <v>617</v>
      </c>
      <c r="D416" s="53" t="s">
        <v>195</v>
      </c>
      <c r="E416" s="17" t="s">
        <v>201</v>
      </c>
      <c r="F416" s="53">
        <v>-4.0464564999999997</v>
      </c>
      <c r="G416" s="53">
        <v>50.313322999999997</v>
      </c>
      <c r="H416" s="207">
        <v>43294</v>
      </c>
      <c r="I416" s="53" t="s">
        <v>1086</v>
      </c>
      <c r="J416" s="53" t="s">
        <v>110</v>
      </c>
      <c r="K416" s="53" t="s">
        <v>1087</v>
      </c>
      <c r="L416" s="17" t="s">
        <v>1088</v>
      </c>
      <c r="M416" s="17" t="s">
        <v>1090</v>
      </c>
      <c r="N416" s="17" t="s">
        <v>1089</v>
      </c>
      <c r="O416" s="17">
        <v>650</v>
      </c>
      <c r="T416" s="207">
        <v>43295</v>
      </c>
      <c r="U416" s="17" t="s">
        <v>1086</v>
      </c>
      <c r="V416" s="17" t="s">
        <v>110</v>
      </c>
      <c r="W416" s="53" t="s">
        <v>1087</v>
      </c>
      <c r="AK416" s="11" t="s">
        <v>1238</v>
      </c>
      <c r="AR416" s="11" t="str">
        <f>_xlfn.XLOOKUP(C416,'[1]Sighting Form'!$C:$C,'[1]Sighting Form'!$AK:$AK)</f>
        <v>M</v>
      </c>
    </row>
    <row r="417" spans="3:44" x14ac:dyDescent="0.25">
      <c r="C417" s="53" t="s">
        <v>618</v>
      </c>
      <c r="D417" s="53" t="s">
        <v>195</v>
      </c>
      <c r="E417" s="17" t="s">
        <v>201</v>
      </c>
      <c r="F417" s="53">
        <v>-4.0464564999999997</v>
      </c>
      <c r="G417" s="53">
        <v>50.313322999999997</v>
      </c>
      <c r="H417" s="207">
        <v>43294</v>
      </c>
      <c r="I417" s="53" t="s">
        <v>1086</v>
      </c>
      <c r="J417" s="53" t="s">
        <v>110</v>
      </c>
      <c r="K417" s="53" t="s">
        <v>1087</v>
      </c>
      <c r="L417" s="17" t="s">
        <v>1088</v>
      </c>
      <c r="M417" s="17" t="s">
        <v>1090</v>
      </c>
      <c r="N417" s="17" t="s">
        <v>1089</v>
      </c>
      <c r="O417" s="17">
        <v>650</v>
      </c>
      <c r="T417" s="207">
        <v>43295</v>
      </c>
      <c r="U417" s="17" t="s">
        <v>1086</v>
      </c>
      <c r="V417" s="17" t="s">
        <v>110</v>
      </c>
      <c r="W417" s="53" t="s">
        <v>1087</v>
      </c>
      <c r="AK417" s="11" t="s">
        <v>1238</v>
      </c>
      <c r="AO417" s="11" t="s">
        <v>1145</v>
      </c>
      <c r="AR417" s="11" t="str">
        <f>_xlfn.XLOOKUP(C417,'[1]Sighting Form'!$C:$C,'[1]Sighting Form'!$AK:$AK)</f>
        <v>T</v>
      </c>
    </row>
    <row r="418" spans="3:44" x14ac:dyDescent="0.25">
      <c r="C418" s="53" t="s">
        <v>619</v>
      </c>
      <c r="D418" s="53" t="s">
        <v>195</v>
      </c>
      <c r="E418" s="17" t="s">
        <v>201</v>
      </c>
      <c r="F418" s="53">
        <v>-4.0464564999999997</v>
      </c>
      <c r="G418" s="53">
        <v>50.313322999999997</v>
      </c>
      <c r="H418" s="207">
        <v>43294</v>
      </c>
      <c r="I418" s="53" t="s">
        <v>1086</v>
      </c>
      <c r="J418" s="53" t="s">
        <v>110</v>
      </c>
      <c r="K418" s="53" t="s">
        <v>1087</v>
      </c>
      <c r="L418" s="17" t="s">
        <v>1088</v>
      </c>
      <c r="M418" s="17" t="s">
        <v>1090</v>
      </c>
      <c r="N418" s="17" t="s">
        <v>1089</v>
      </c>
      <c r="O418" s="17">
        <v>650</v>
      </c>
      <c r="T418" s="207">
        <v>43295</v>
      </c>
      <c r="U418" s="17" t="s">
        <v>1086</v>
      </c>
      <c r="V418" s="17" t="s">
        <v>110</v>
      </c>
      <c r="W418" s="53" t="s">
        <v>1087</v>
      </c>
      <c r="AK418" s="11" t="s">
        <v>1238</v>
      </c>
      <c r="AO418" s="11" t="s">
        <v>1145</v>
      </c>
      <c r="AR418" s="11" t="str">
        <f>_xlfn.XLOOKUP(C418,'[1]Sighting Form'!$C:$C,'[1]Sighting Form'!$AK:$AK)</f>
        <v>T</v>
      </c>
    </row>
    <row r="419" spans="3:44" x14ac:dyDescent="0.25">
      <c r="C419" s="53" t="s">
        <v>620</v>
      </c>
      <c r="D419" s="53" t="s">
        <v>195</v>
      </c>
      <c r="E419" s="17" t="s">
        <v>201</v>
      </c>
      <c r="F419" s="53">
        <v>-4.0464564999999997</v>
      </c>
      <c r="G419" s="53">
        <v>50.313322999999997</v>
      </c>
      <c r="H419" s="207">
        <v>43294</v>
      </c>
      <c r="I419" s="53" t="s">
        <v>1086</v>
      </c>
      <c r="J419" s="53" t="s">
        <v>110</v>
      </c>
      <c r="K419" s="53" t="s">
        <v>1087</v>
      </c>
      <c r="L419" s="17" t="s">
        <v>1088</v>
      </c>
      <c r="M419" s="17" t="s">
        <v>1090</v>
      </c>
      <c r="N419" s="17" t="s">
        <v>1089</v>
      </c>
      <c r="O419" s="17">
        <v>650</v>
      </c>
      <c r="T419" s="207">
        <v>43295</v>
      </c>
      <c r="U419" s="17" t="s">
        <v>1086</v>
      </c>
      <c r="V419" s="17" t="s">
        <v>110</v>
      </c>
      <c r="W419" s="53" t="s">
        <v>1087</v>
      </c>
      <c r="AK419" s="11" t="s">
        <v>1238</v>
      </c>
      <c r="AR419" s="11" t="str">
        <f>_xlfn.XLOOKUP(C419,'[1]Sighting Form'!$C:$C,'[1]Sighting Form'!$AK:$AK)</f>
        <v>M</v>
      </c>
    </row>
    <row r="420" spans="3:44" x14ac:dyDescent="0.25">
      <c r="C420" s="53" t="s">
        <v>621</v>
      </c>
      <c r="D420" s="53" t="s">
        <v>195</v>
      </c>
      <c r="E420" s="17" t="s">
        <v>201</v>
      </c>
      <c r="F420" s="53">
        <v>-4.0464564999999997</v>
      </c>
      <c r="G420" s="53">
        <v>50.313322999999997</v>
      </c>
      <c r="H420" s="207">
        <v>43294</v>
      </c>
      <c r="I420" s="53" t="s">
        <v>1086</v>
      </c>
      <c r="J420" s="53" t="s">
        <v>110</v>
      </c>
      <c r="K420" s="53" t="s">
        <v>1087</v>
      </c>
      <c r="L420" s="17" t="s">
        <v>1088</v>
      </c>
      <c r="M420" s="17" t="s">
        <v>1090</v>
      </c>
      <c r="N420" s="17" t="s">
        <v>1089</v>
      </c>
      <c r="O420" s="17">
        <v>650</v>
      </c>
      <c r="T420" s="207">
        <v>43295</v>
      </c>
      <c r="U420" s="17" t="s">
        <v>1086</v>
      </c>
      <c r="V420" s="17" t="s">
        <v>110</v>
      </c>
      <c r="W420" s="53" t="s">
        <v>1087</v>
      </c>
      <c r="AK420" s="11" t="s">
        <v>1241</v>
      </c>
      <c r="AO420" s="11" t="s">
        <v>1160</v>
      </c>
      <c r="AR420" s="11" t="str">
        <f>_xlfn.XLOOKUP(C420,'[1]Sighting Form'!$C:$C,'[1]Sighting Form'!$AK:$AK)</f>
        <v>M</v>
      </c>
    </row>
    <row r="421" spans="3:44" x14ac:dyDescent="0.25">
      <c r="C421" s="53" t="s">
        <v>622</v>
      </c>
      <c r="D421" s="53" t="s">
        <v>195</v>
      </c>
      <c r="E421" s="17" t="s">
        <v>201</v>
      </c>
      <c r="F421" s="53">
        <v>-4.0464564999999997</v>
      </c>
      <c r="G421" s="53">
        <v>50.313322999999997</v>
      </c>
      <c r="H421" s="207">
        <v>43294</v>
      </c>
      <c r="I421" s="53" t="s">
        <v>1086</v>
      </c>
      <c r="J421" s="53" t="s">
        <v>110</v>
      </c>
      <c r="K421" s="53" t="s">
        <v>1087</v>
      </c>
      <c r="L421" s="17" t="s">
        <v>1088</v>
      </c>
      <c r="M421" s="17" t="s">
        <v>1090</v>
      </c>
      <c r="N421" s="17" t="s">
        <v>1089</v>
      </c>
      <c r="O421" s="17">
        <v>650</v>
      </c>
      <c r="T421" s="207">
        <v>43295</v>
      </c>
      <c r="U421" s="17" t="s">
        <v>1086</v>
      </c>
      <c r="V421" s="17" t="s">
        <v>110</v>
      </c>
      <c r="W421" s="53" t="s">
        <v>1087</v>
      </c>
      <c r="AK421" s="11" t="s">
        <v>1238</v>
      </c>
      <c r="AO421" s="11" t="s">
        <v>1145</v>
      </c>
      <c r="AR421" s="11" t="str">
        <f>_xlfn.XLOOKUP(C421,'[1]Sighting Form'!$C:$C,'[1]Sighting Form'!$AK:$AK)</f>
        <v>T</v>
      </c>
    </row>
    <row r="422" spans="3:44" x14ac:dyDescent="0.25">
      <c r="C422" s="53" t="s">
        <v>623</v>
      </c>
      <c r="D422" s="53" t="s">
        <v>195</v>
      </c>
      <c r="E422" s="17" t="s">
        <v>201</v>
      </c>
      <c r="F422" s="53">
        <v>-4.0464564999999997</v>
      </c>
      <c r="G422" s="53">
        <v>50.313322999999997</v>
      </c>
      <c r="H422" s="207">
        <v>43294</v>
      </c>
      <c r="I422" s="53" t="s">
        <v>1086</v>
      </c>
      <c r="J422" s="53" t="s">
        <v>110</v>
      </c>
      <c r="K422" s="53" t="s">
        <v>1087</v>
      </c>
      <c r="L422" s="17" t="s">
        <v>1088</v>
      </c>
      <c r="M422" s="17" t="s">
        <v>1090</v>
      </c>
      <c r="N422" s="17" t="s">
        <v>1089</v>
      </c>
      <c r="O422" s="17">
        <v>650</v>
      </c>
      <c r="T422" s="207">
        <v>43295</v>
      </c>
      <c r="U422" s="17" t="s">
        <v>1086</v>
      </c>
      <c r="V422" s="17" t="s">
        <v>110</v>
      </c>
      <c r="W422" s="53" t="s">
        <v>1087</v>
      </c>
      <c r="AK422" s="11" t="s">
        <v>1247</v>
      </c>
      <c r="AR422" s="11" t="str">
        <f>_xlfn.XLOOKUP(C422,'[1]Sighting Form'!$C:$C,'[1]Sighting Form'!$AK:$AK)</f>
        <v>T</v>
      </c>
    </row>
    <row r="423" spans="3:44" x14ac:dyDescent="0.25">
      <c r="C423" s="53" t="s">
        <v>624</v>
      </c>
      <c r="D423" s="53" t="s">
        <v>195</v>
      </c>
      <c r="E423" s="17" t="s">
        <v>201</v>
      </c>
      <c r="F423" s="53">
        <v>-4.0464564999999997</v>
      </c>
      <c r="G423" s="53">
        <v>50.313322999999997</v>
      </c>
      <c r="H423" s="207">
        <v>43294</v>
      </c>
      <c r="I423" s="53" t="s">
        <v>1086</v>
      </c>
      <c r="J423" s="53" t="s">
        <v>110</v>
      </c>
      <c r="K423" s="53" t="s">
        <v>1087</v>
      </c>
      <c r="L423" s="17" t="s">
        <v>1088</v>
      </c>
      <c r="M423" s="17" t="s">
        <v>1090</v>
      </c>
      <c r="N423" s="17" t="s">
        <v>1089</v>
      </c>
      <c r="O423" s="17">
        <v>650</v>
      </c>
      <c r="T423" s="207">
        <v>43295</v>
      </c>
      <c r="U423" s="17" t="s">
        <v>1086</v>
      </c>
      <c r="V423" s="17" t="s">
        <v>110</v>
      </c>
      <c r="W423" s="53" t="s">
        <v>1087</v>
      </c>
      <c r="AK423" s="11" t="s">
        <v>1238</v>
      </c>
      <c r="AO423" s="11" t="s">
        <v>1145</v>
      </c>
      <c r="AR423" s="11" t="str">
        <f>_xlfn.XLOOKUP(C423,'[1]Sighting Form'!$C:$C,'[1]Sighting Form'!$AK:$AK)</f>
        <v>T</v>
      </c>
    </row>
    <row r="424" spans="3:44" x14ac:dyDescent="0.25">
      <c r="C424" s="53" t="s">
        <v>625</v>
      </c>
      <c r="D424" s="53" t="s">
        <v>195</v>
      </c>
      <c r="E424" s="17" t="s">
        <v>201</v>
      </c>
      <c r="F424" s="53">
        <v>-4.0464564999999997</v>
      </c>
      <c r="G424" s="53">
        <v>50.313322999999997</v>
      </c>
      <c r="H424" s="207">
        <v>43294</v>
      </c>
      <c r="I424" s="53" t="s">
        <v>1086</v>
      </c>
      <c r="J424" s="53" t="s">
        <v>110</v>
      </c>
      <c r="K424" s="53" t="s">
        <v>1087</v>
      </c>
      <c r="L424" s="17" t="s">
        <v>1088</v>
      </c>
      <c r="M424" s="17" t="s">
        <v>1090</v>
      </c>
      <c r="N424" s="17" t="s">
        <v>1089</v>
      </c>
      <c r="O424" s="17">
        <v>650</v>
      </c>
      <c r="T424" s="207">
        <v>43295</v>
      </c>
      <c r="U424" s="17" t="s">
        <v>1086</v>
      </c>
      <c r="V424" s="17" t="s">
        <v>110</v>
      </c>
      <c r="W424" s="53" t="s">
        <v>1087</v>
      </c>
      <c r="AK424" s="11" t="s">
        <v>1238</v>
      </c>
      <c r="AR424" s="11" t="str">
        <f>_xlfn.XLOOKUP(C424,'[1]Sighting Form'!$C:$C,'[1]Sighting Form'!$AK:$AK)</f>
        <v>T</v>
      </c>
    </row>
    <row r="425" spans="3:44" x14ac:dyDescent="0.25">
      <c r="C425" s="53" t="s">
        <v>626</v>
      </c>
      <c r="D425" s="53" t="s">
        <v>195</v>
      </c>
      <c r="E425" s="17" t="s">
        <v>201</v>
      </c>
      <c r="F425" s="53">
        <v>-4.0464564999999997</v>
      </c>
      <c r="G425" s="53">
        <v>50.313322999999997</v>
      </c>
      <c r="H425" s="207">
        <v>43294</v>
      </c>
      <c r="I425" s="53" t="s">
        <v>1086</v>
      </c>
      <c r="J425" s="53" t="s">
        <v>110</v>
      </c>
      <c r="K425" s="53" t="s">
        <v>1087</v>
      </c>
      <c r="L425" s="17" t="s">
        <v>1088</v>
      </c>
      <c r="M425" s="17" t="s">
        <v>1090</v>
      </c>
      <c r="N425" s="17" t="s">
        <v>1089</v>
      </c>
      <c r="O425" s="17">
        <v>650</v>
      </c>
      <c r="T425" s="207">
        <v>43295</v>
      </c>
      <c r="U425" s="17" t="s">
        <v>1086</v>
      </c>
      <c r="V425" s="17" t="s">
        <v>110</v>
      </c>
      <c r="W425" s="53" t="s">
        <v>1087</v>
      </c>
      <c r="AK425" s="11" t="s">
        <v>1238</v>
      </c>
      <c r="AR425" s="11" t="str">
        <f>_xlfn.XLOOKUP(C425,'[1]Sighting Form'!$C:$C,'[1]Sighting Form'!$AK:$AK)</f>
        <v>T</v>
      </c>
    </row>
    <row r="426" spans="3:44" x14ac:dyDescent="0.25">
      <c r="C426" s="53" t="s">
        <v>627</v>
      </c>
      <c r="D426" s="53" t="s">
        <v>195</v>
      </c>
      <c r="E426" s="17" t="s">
        <v>201</v>
      </c>
      <c r="F426" s="53">
        <v>-4.0464564999999997</v>
      </c>
      <c r="G426" s="53">
        <v>50.313322999999997</v>
      </c>
      <c r="H426" s="207">
        <v>43294</v>
      </c>
      <c r="I426" s="53" t="s">
        <v>1086</v>
      </c>
      <c r="J426" s="53" t="s">
        <v>110</v>
      </c>
      <c r="K426" s="53" t="s">
        <v>1087</v>
      </c>
      <c r="L426" s="17" t="s">
        <v>1088</v>
      </c>
      <c r="M426" s="17" t="s">
        <v>1090</v>
      </c>
      <c r="N426" s="17" t="s">
        <v>1089</v>
      </c>
      <c r="O426" s="17">
        <v>650</v>
      </c>
      <c r="T426" s="207">
        <v>43295</v>
      </c>
      <c r="U426" s="17" t="s">
        <v>1086</v>
      </c>
      <c r="V426" s="17" t="s">
        <v>110</v>
      </c>
      <c r="W426" s="53" t="s">
        <v>1087</v>
      </c>
      <c r="AK426" s="11" t="s">
        <v>3186</v>
      </c>
      <c r="AR426" s="11" t="str">
        <f>_xlfn.XLOOKUP(C426,'[1]Sighting Form'!$C:$C,'[1]Sighting Form'!$AK:$AK)</f>
        <v>M</v>
      </c>
    </row>
    <row r="427" spans="3:44" x14ac:dyDescent="0.25">
      <c r="C427" s="53" t="s">
        <v>628</v>
      </c>
      <c r="D427" s="53" t="s">
        <v>195</v>
      </c>
      <c r="E427" s="17" t="s">
        <v>201</v>
      </c>
      <c r="F427" s="53">
        <v>-4.0464564999999997</v>
      </c>
      <c r="G427" s="53">
        <v>50.313322999999997</v>
      </c>
      <c r="H427" s="207">
        <v>43294</v>
      </c>
      <c r="I427" s="53" t="s">
        <v>1086</v>
      </c>
      <c r="J427" s="53" t="s">
        <v>110</v>
      </c>
      <c r="K427" s="53" t="s">
        <v>1087</v>
      </c>
      <c r="L427" s="17" t="s">
        <v>1088</v>
      </c>
      <c r="M427" s="17" t="s">
        <v>1090</v>
      </c>
      <c r="N427" s="17" t="s">
        <v>1089</v>
      </c>
      <c r="O427" s="17">
        <v>650</v>
      </c>
      <c r="T427" s="207">
        <v>43295</v>
      </c>
      <c r="U427" s="17" t="s">
        <v>1086</v>
      </c>
      <c r="V427" s="17" t="s">
        <v>110</v>
      </c>
      <c r="W427" s="53" t="s">
        <v>1087</v>
      </c>
      <c r="AK427" s="11" t="s">
        <v>1236</v>
      </c>
      <c r="AR427" s="11" t="str">
        <f>_xlfn.XLOOKUP(C427,'[1]Sighting Form'!$C:$C,'[1]Sighting Form'!$AK:$AK)</f>
        <v>T</v>
      </c>
    </row>
    <row r="428" spans="3:44" x14ac:dyDescent="0.25">
      <c r="C428" s="53" t="s">
        <v>629</v>
      </c>
      <c r="D428" s="53" t="s">
        <v>195</v>
      </c>
      <c r="E428" s="17" t="s">
        <v>201</v>
      </c>
      <c r="F428" s="53">
        <v>-4.0464564999999997</v>
      </c>
      <c r="G428" s="53">
        <v>50.313322999999997</v>
      </c>
      <c r="H428" s="207">
        <v>43294</v>
      </c>
      <c r="I428" s="53" t="s">
        <v>1086</v>
      </c>
      <c r="J428" s="53" t="s">
        <v>110</v>
      </c>
      <c r="K428" s="53" t="s">
        <v>1087</v>
      </c>
      <c r="L428" s="17" t="s">
        <v>1088</v>
      </c>
      <c r="M428" s="17" t="s">
        <v>1090</v>
      </c>
      <c r="N428" s="17" t="s">
        <v>1089</v>
      </c>
      <c r="O428" s="17">
        <v>650</v>
      </c>
      <c r="T428" s="207">
        <v>43295</v>
      </c>
      <c r="U428" s="17" t="s">
        <v>1086</v>
      </c>
      <c r="V428" s="17" t="s">
        <v>110</v>
      </c>
      <c r="W428" s="53" t="s">
        <v>1087</v>
      </c>
      <c r="AK428" s="11" t="s">
        <v>1211</v>
      </c>
      <c r="AR428" s="11" t="str">
        <f>_xlfn.XLOOKUP(C428,'[1]Sighting Form'!$C:$C,'[1]Sighting Form'!$AK:$AK)</f>
        <v>T</v>
      </c>
    </row>
    <row r="429" spans="3:44" x14ac:dyDescent="0.25">
      <c r="C429" s="53" t="s">
        <v>630</v>
      </c>
      <c r="D429" s="53" t="s">
        <v>195</v>
      </c>
      <c r="E429" s="17" t="s">
        <v>201</v>
      </c>
      <c r="F429" s="53">
        <v>-4.0464564999999997</v>
      </c>
      <c r="G429" s="53">
        <v>50.313322999999997</v>
      </c>
      <c r="H429" s="207">
        <v>43294</v>
      </c>
      <c r="I429" s="53" t="s">
        <v>1086</v>
      </c>
      <c r="J429" s="53" t="s">
        <v>110</v>
      </c>
      <c r="K429" s="53" t="s">
        <v>1087</v>
      </c>
      <c r="L429" s="17" t="s">
        <v>1088</v>
      </c>
      <c r="M429" s="17" t="s">
        <v>1090</v>
      </c>
      <c r="N429" s="17" t="s">
        <v>1089</v>
      </c>
      <c r="O429" s="17">
        <v>650</v>
      </c>
      <c r="T429" s="207">
        <v>43295</v>
      </c>
      <c r="U429" s="17" t="s">
        <v>1086</v>
      </c>
      <c r="V429" s="17" t="s">
        <v>110</v>
      </c>
      <c r="W429" s="53" t="s">
        <v>1087</v>
      </c>
      <c r="AK429" s="11" t="s">
        <v>1206</v>
      </c>
      <c r="AO429" s="11" t="s">
        <v>1161</v>
      </c>
      <c r="AR429" s="11" t="str">
        <f>_xlfn.XLOOKUP(C429,'[1]Sighting Form'!$C:$C,'[1]Sighting Form'!$AK:$AK)</f>
        <v>M</v>
      </c>
    </row>
    <row r="430" spans="3:44" x14ac:dyDescent="0.25">
      <c r="C430" s="53" t="s">
        <v>631</v>
      </c>
      <c r="D430" s="53" t="s">
        <v>195</v>
      </c>
      <c r="E430" s="17" t="s">
        <v>201</v>
      </c>
      <c r="F430" s="53">
        <v>-4.0464564999999997</v>
      </c>
      <c r="G430" s="53">
        <v>50.313322999999997</v>
      </c>
      <c r="H430" s="207">
        <v>43294</v>
      </c>
      <c r="I430" s="53" t="s">
        <v>1086</v>
      </c>
      <c r="J430" s="53" t="s">
        <v>110</v>
      </c>
      <c r="K430" s="53" t="s">
        <v>1087</v>
      </c>
      <c r="L430" s="17" t="s">
        <v>1088</v>
      </c>
      <c r="M430" s="17" t="s">
        <v>1090</v>
      </c>
      <c r="N430" s="17" t="s">
        <v>1089</v>
      </c>
      <c r="O430" s="17">
        <v>650</v>
      </c>
      <c r="T430" s="207">
        <v>43295</v>
      </c>
      <c r="U430" s="17" t="s">
        <v>1086</v>
      </c>
      <c r="V430" s="17" t="s">
        <v>110</v>
      </c>
      <c r="W430" s="53" t="s">
        <v>1087</v>
      </c>
      <c r="AK430" s="11" t="s">
        <v>1248</v>
      </c>
      <c r="AR430" s="11" t="str">
        <f>_xlfn.XLOOKUP(C430,'[1]Sighting Form'!$C:$C,'[1]Sighting Form'!$AK:$AK)</f>
        <v>M</v>
      </c>
    </row>
    <row r="431" spans="3:44" x14ac:dyDescent="0.25">
      <c r="C431" s="53" t="s">
        <v>632</v>
      </c>
      <c r="D431" s="53" t="s">
        <v>195</v>
      </c>
      <c r="E431" s="17" t="s">
        <v>201</v>
      </c>
      <c r="F431" s="53">
        <v>-4.0464564999999997</v>
      </c>
      <c r="G431" s="53">
        <v>50.313322999999997</v>
      </c>
      <c r="H431" s="207">
        <v>43294</v>
      </c>
      <c r="I431" s="53" t="s">
        <v>1086</v>
      </c>
      <c r="J431" s="53" t="s">
        <v>110</v>
      </c>
      <c r="K431" s="53" t="s">
        <v>1087</v>
      </c>
      <c r="L431" s="17" t="s">
        <v>1088</v>
      </c>
      <c r="M431" s="17" t="s">
        <v>1090</v>
      </c>
      <c r="N431" s="17" t="s">
        <v>1089</v>
      </c>
      <c r="O431" s="17">
        <v>650</v>
      </c>
      <c r="T431" s="207">
        <v>43295</v>
      </c>
      <c r="U431" s="17" t="s">
        <v>1086</v>
      </c>
      <c r="V431" s="17" t="s">
        <v>110</v>
      </c>
      <c r="W431" s="53" t="s">
        <v>1087</v>
      </c>
      <c r="AK431" s="11" t="s">
        <v>1211</v>
      </c>
      <c r="AO431" s="11" t="s">
        <v>1162</v>
      </c>
      <c r="AR431" s="11" t="str">
        <f>_xlfn.XLOOKUP(C431,'[1]Sighting Form'!$C:$C,'[1]Sighting Form'!$AK:$AK)</f>
        <v>T</v>
      </c>
    </row>
    <row r="432" spans="3:44" x14ac:dyDescent="0.25">
      <c r="C432" s="53" t="s">
        <v>633</v>
      </c>
      <c r="D432" s="53" t="s">
        <v>195</v>
      </c>
      <c r="E432" s="17" t="s">
        <v>201</v>
      </c>
      <c r="F432" s="53">
        <v>-4.0464564999999997</v>
      </c>
      <c r="G432" s="53">
        <v>50.313322999999997</v>
      </c>
      <c r="H432" s="207">
        <v>43294</v>
      </c>
      <c r="I432" s="53" t="s">
        <v>1086</v>
      </c>
      <c r="J432" s="53" t="s">
        <v>110</v>
      </c>
      <c r="K432" s="53" t="s">
        <v>1087</v>
      </c>
      <c r="L432" s="17" t="s">
        <v>1088</v>
      </c>
      <c r="M432" s="17" t="s">
        <v>1090</v>
      </c>
      <c r="N432" s="17" t="s">
        <v>1089</v>
      </c>
      <c r="O432" s="17">
        <v>650</v>
      </c>
      <c r="T432" s="207">
        <v>43295</v>
      </c>
      <c r="U432" s="17" t="s">
        <v>1086</v>
      </c>
      <c r="V432" s="17" t="s">
        <v>110</v>
      </c>
      <c r="W432" s="53" t="s">
        <v>1087</v>
      </c>
      <c r="AK432" s="11" t="s">
        <v>1241</v>
      </c>
      <c r="AR432" s="11" t="str">
        <f>_xlfn.XLOOKUP(C432,'[1]Sighting Form'!$C:$C,'[1]Sighting Form'!$AK:$AK)</f>
        <v>T</v>
      </c>
    </row>
    <row r="433" spans="3:44" x14ac:dyDescent="0.25">
      <c r="C433" s="53" t="s">
        <v>634</v>
      </c>
      <c r="D433" s="53" t="s">
        <v>195</v>
      </c>
      <c r="E433" s="17" t="s">
        <v>201</v>
      </c>
      <c r="F433" s="53">
        <v>-4.0464564999999997</v>
      </c>
      <c r="G433" s="53">
        <v>50.313322999999997</v>
      </c>
      <c r="H433" s="207">
        <v>43294</v>
      </c>
      <c r="I433" s="53" t="s">
        <v>1086</v>
      </c>
      <c r="J433" s="53" t="s">
        <v>110</v>
      </c>
      <c r="K433" s="53" t="s">
        <v>1087</v>
      </c>
      <c r="L433" s="17" t="s">
        <v>1088</v>
      </c>
      <c r="M433" s="17" t="s">
        <v>1090</v>
      </c>
      <c r="N433" s="17" t="s">
        <v>1089</v>
      </c>
      <c r="O433" s="17">
        <v>650</v>
      </c>
      <c r="T433" s="207">
        <v>43295</v>
      </c>
      <c r="U433" s="17" t="s">
        <v>1086</v>
      </c>
      <c r="V433" s="17" t="s">
        <v>110</v>
      </c>
      <c r="W433" s="53" t="s">
        <v>1087</v>
      </c>
      <c r="AK433" s="11" t="s">
        <v>1218</v>
      </c>
      <c r="AO433" s="11" t="s">
        <v>1102</v>
      </c>
      <c r="AR433" s="11" t="str">
        <f>_xlfn.XLOOKUP(C433,'[1]Sighting Form'!$C:$C,'[1]Sighting Form'!$AK:$AK)</f>
        <v>T</v>
      </c>
    </row>
    <row r="434" spans="3:44" x14ac:dyDescent="0.25">
      <c r="C434" s="53" t="s">
        <v>635</v>
      </c>
      <c r="D434" s="53" t="s">
        <v>195</v>
      </c>
      <c r="E434" s="17" t="s">
        <v>201</v>
      </c>
      <c r="F434" s="53">
        <v>-4.0464564999999997</v>
      </c>
      <c r="G434" s="53">
        <v>50.313322999999997</v>
      </c>
      <c r="H434" s="207">
        <v>43294</v>
      </c>
      <c r="I434" s="53" t="s">
        <v>1086</v>
      </c>
      <c r="J434" s="53" t="s">
        <v>110</v>
      </c>
      <c r="K434" s="53" t="s">
        <v>1087</v>
      </c>
      <c r="L434" s="17" t="s">
        <v>1088</v>
      </c>
      <c r="M434" s="17" t="s">
        <v>1090</v>
      </c>
      <c r="N434" s="17" t="s">
        <v>1089</v>
      </c>
      <c r="O434" s="17">
        <v>650</v>
      </c>
      <c r="T434" s="207">
        <v>43295</v>
      </c>
      <c r="U434" s="17" t="s">
        <v>1086</v>
      </c>
      <c r="V434" s="17" t="s">
        <v>110</v>
      </c>
      <c r="W434" s="53" t="s">
        <v>1087</v>
      </c>
      <c r="AK434" s="11" t="s">
        <v>1209</v>
      </c>
      <c r="AR434" s="11" t="str">
        <f>_xlfn.XLOOKUP(C434,'[1]Sighting Form'!$C:$C,'[1]Sighting Form'!$AK:$AK)</f>
        <v>M</v>
      </c>
    </row>
    <row r="435" spans="3:44" x14ac:dyDescent="0.25">
      <c r="C435" s="53" t="s">
        <v>636</v>
      </c>
      <c r="D435" s="53" t="s">
        <v>195</v>
      </c>
      <c r="E435" s="17" t="s">
        <v>201</v>
      </c>
      <c r="F435" s="53">
        <v>-4.0464564999999997</v>
      </c>
      <c r="G435" s="53">
        <v>50.313322999999997</v>
      </c>
      <c r="H435" s="207">
        <v>43294</v>
      </c>
      <c r="I435" s="53" t="s">
        <v>1086</v>
      </c>
      <c r="J435" s="53" t="s">
        <v>110</v>
      </c>
      <c r="K435" s="53" t="s">
        <v>1087</v>
      </c>
      <c r="L435" s="17" t="s">
        <v>1088</v>
      </c>
      <c r="M435" s="17" t="s">
        <v>1090</v>
      </c>
      <c r="N435" s="17" t="s">
        <v>1089</v>
      </c>
      <c r="O435" s="17">
        <v>650</v>
      </c>
      <c r="T435" s="207">
        <v>43295</v>
      </c>
      <c r="U435" s="17" t="s">
        <v>1086</v>
      </c>
      <c r="V435" s="17" t="s">
        <v>110</v>
      </c>
      <c r="W435" s="53" t="s">
        <v>1087</v>
      </c>
      <c r="AK435" s="11" t="s">
        <v>1215</v>
      </c>
      <c r="AO435" s="11" t="s">
        <v>1107</v>
      </c>
      <c r="AR435" s="11" t="str">
        <f>_xlfn.XLOOKUP(C435,'[1]Sighting Form'!$C:$C,'[1]Sighting Form'!$AK:$AK)</f>
        <v>T</v>
      </c>
    </row>
    <row r="436" spans="3:44" x14ac:dyDescent="0.25">
      <c r="C436" s="53" t="s">
        <v>637</v>
      </c>
      <c r="D436" s="53" t="s">
        <v>195</v>
      </c>
      <c r="E436" s="17" t="s">
        <v>201</v>
      </c>
      <c r="F436" s="53">
        <v>-4.0464564999999997</v>
      </c>
      <c r="G436" s="53">
        <v>50.313322999999997</v>
      </c>
      <c r="H436" s="207">
        <v>43294</v>
      </c>
      <c r="I436" s="53" t="s">
        <v>1086</v>
      </c>
      <c r="J436" s="53" t="s">
        <v>110</v>
      </c>
      <c r="K436" s="53" t="s">
        <v>1087</v>
      </c>
      <c r="L436" s="17" t="s">
        <v>1088</v>
      </c>
      <c r="M436" s="17" t="s">
        <v>1090</v>
      </c>
      <c r="N436" s="17" t="s">
        <v>1089</v>
      </c>
      <c r="O436" s="17">
        <v>650</v>
      </c>
      <c r="T436" s="207">
        <v>43295</v>
      </c>
      <c r="U436" s="17" t="s">
        <v>1086</v>
      </c>
      <c r="V436" s="17" t="s">
        <v>110</v>
      </c>
      <c r="W436" s="53" t="s">
        <v>1087</v>
      </c>
      <c r="AK436" s="11" t="s">
        <v>1209</v>
      </c>
      <c r="AR436" s="11" t="str">
        <f>_xlfn.XLOOKUP(C436,'[1]Sighting Form'!$C:$C,'[1]Sighting Form'!$AK:$AK)</f>
        <v>T</v>
      </c>
    </row>
    <row r="437" spans="3:44" x14ac:dyDescent="0.25">
      <c r="C437" s="53" t="s">
        <v>638</v>
      </c>
      <c r="D437" s="53" t="s">
        <v>195</v>
      </c>
      <c r="E437" s="17" t="s">
        <v>201</v>
      </c>
      <c r="F437" s="53">
        <v>-4.0464564999999997</v>
      </c>
      <c r="G437" s="53">
        <v>50.313322999999997</v>
      </c>
      <c r="H437" s="207">
        <v>43294</v>
      </c>
      <c r="I437" s="53" t="s">
        <v>1086</v>
      </c>
      <c r="J437" s="53" t="s">
        <v>110</v>
      </c>
      <c r="K437" s="53" t="s">
        <v>1087</v>
      </c>
      <c r="L437" s="17" t="s">
        <v>1088</v>
      </c>
      <c r="M437" s="17" t="s">
        <v>1090</v>
      </c>
      <c r="N437" s="17" t="s">
        <v>1089</v>
      </c>
      <c r="O437" s="17">
        <v>650</v>
      </c>
      <c r="T437" s="207">
        <v>43295</v>
      </c>
      <c r="U437" s="17" t="s">
        <v>1086</v>
      </c>
      <c r="V437" s="17" t="s">
        <v>110</v>
      </c>
      <c r="W437" s="53" t="s">
        <v>1087</v>
      </c>
      <c r="AK437" s="11" t="s">
        <v>1219</v>
      </c>
      <c r="AR437" s="11" t="str">
        <f>_xlfn.XLOOKUP(C437,'[1]Sighting Form'!$C:$C,'[1]Sighting Form'!$AK:$AK)</f>
        <v>T</v>
      </c>
    </row>
    <row r="438" spans="3:44" x14ac:dyDescent="0.25">
      <c r="C438" s="53" t="s">
        <v>639</v>
      </c>
      <c r="D438" s="53" t="s">
        <v>195</v>
      </c>
      <c r="E438" s="17" t="s">
        <v>201</v>
      </c>
      <c r="F438" s="53">
        <v>-4.0464564999999997</v>
      </c>
      <c r="G438" s="53">
        <v>50.313322999999997</v>
      </c>
      <c r="H438" s="207">
        <v>43294</v>
      </c>
      <c r="I438" s="53" t="s">
        <v>1086</v>
      </c>
      <c r="J438" s="53" t="s">
        <v>110</v>
      </c>
      <c r="K438" s="53" t="s">
        <v>1087</v>
      </c>
      <c r="L438" s="17" t="s">
        <v>1088</v>
      </c>
      <c r="M438" s="17" t="s">
        <v>1090</v>
      </c>
      <c r="N438" s="17" t="s">
        <v>1089</v>
      </c>
      <c r="O438" s="17">
        <v>650</v>
      </c>
      <c r="T438" s="207">
        <v>43295</v>
      </c>
      <c r="U438" s="17" t="s">
        <v>1086</v>
      </c>
      <c r="V438" s="17" t="s">
        <v>110</v>
      </c>
      <c r="W438" s="53" t="s">
        <v>1087</v>
      </c>
      <c r="AK438" s="11" t="s">
        <v>3165</v>
      </c>
      <c r="AR438" s="11" t="str">
        <f>_xlfn.XLOOKUP(C438,'[1]Sighting Form'!$C:$C,'[1]Sighting Form'!$AK:$AK)</f>
        <v>T</v>
      </c>
    </row>
    <row r="439" spans="3:44" x14ac:dyDescent="0.25">
      <c r="C439" s="53" t="s">
        <v>640</v>
      </c>
      <c r="D439" s="53" t="s">
        <v>195</v>
      </c>
      <c r="E439" s="17" t="s">
        <v>201</v>
      </c>
      <c r="F439" s="53">
        <v>-4.0464564999999997</v>
      </c>
      <c r="G439" s="53">
        <v>50.313322999999997</v>
      </c>
      <c r="H439" s="207">
        <v>43294</v>
      </c>
      <c r="I439" s="53" t="s">
        <v>1086</v>
      </c>
      <c r="J439" s="53" t="s">
        <v>110</v>
      </c>
      <c r="K439" s="53" t="s">
        <v>1087</v>
      </c>
      <c r="L439" s="17" t="s">
        <v>1088</v>
      </c>
      <c r="M439" s="17" t="s">
        <v>1090</v>
      </c>
      <c r="N439" s="17" t="s">
        <v>1089</v>
      </c>
      <c r="O439" s="17">
        <v>650</v>
      </c>
      <c r="T439" s="207">
        <v>43295</v>
      </c>
      <c r="U439" s="17" t="s">
        <v>1086</v>
      </c>
      <c r="V439" s="17" t="s">
        <v>110</v>
      </c>
      <c r="W439" s="53" t="s">
        <v>1087</v>
      </c>
      <c r="AK439" s="11" t="s">
        <v>1214</v>
      </c>
      <c r="AO439" s="11" t="s">
        <v>1103</v>
      </c>
      <c r="AR439" s="11" t="str">
        <f>_xlfn.XLOOKUP(C439,'[1]Sighting Form'!$C:$C,'[1]Sighting Form'!$AK:$AK)</f>
        <v>M</v>
      </c>
    </row>
    <row r="440" spans="3:44" x14ac:dyDescent="0.25">
      <c r="C440" s="53" t="s">
        <v>641</v>
      </c>
      <c r="D440" s="53" t="s">
        <v>195</v>
      </c>
      <c r="E440" s="17" t="s">
        <v>201</v>
      </c>
      <c r="F440" s="53">
        <v>-4.0464564999999997</v>
      </c>
      <c r="G440" s="53">
        <v>50.313322999999997</v>
      </c>
      <c r="H440" s="207">
        <v>43294</v>
      </c>
      <c r="I440" s="53" t="s">
        <v>1086</v>
      </c>
      <c r="J440" s="53" t="s">
        <v>110</v>
      </c>
      <c r="K440" s="53" t="s">
        <v>1087</v>
      </c>
      <c r="L440" s="17" t="s">
        <v>1088</v>
      </c>
      <c r="M440" s="17" t="s">
        <v>1090</v>
      </c>
      <c r="N440" s="17" t="s">
        <v>1089</v>
      </c>
      <c r="O440" s="17">
        <v>650</v>
      </c>
      <c r="T440" s="207">
        <v>43295</v>
      </c>
      <c r="U440" s="17" t="s">
        <v>1086</v>
      </c>
      <c r="V440" s="17" t="s">
        <v>110</v>
      </c>
      <c r="W440" s="53" t="s">
        <v>1087</v>
      </c>
      <c r="AK440" s="11" t="s">
        <v>1214</v>
      </c>
      <c r="AO440" s="11" t="s">
        <v>1098</v>
      </c>
      <c r="AR440" s="11" t="str">
        <f>_xlfn.XLOOKUP(C440,'[1]Sighting Form'!$C:$C,'[1]Sighting Form'!$AK:$AK)</f>
        <v>M</v>
      </c>
    </row>
    <row r="441" spans="3:44" x14ac:dyDescent="0.25">
      <c r="C441" s="53" t="s">
        <v>642</v>
      </c>
      <c r="D441" s="53" t="s">
        <v>195</v>
      </c>
      <c r="E441" s="17" t="s">
        <v>201</v>
      </c>
      <c r="F441" s="53">
        <v>-4.0464564999999997</v>
      </c>
      <c r="G441" s="53">
        <v>50.313322999999997</v>
      </c>
      <c r="H441" s="207">
        <v>43294</v>
      </c>
      <c r="I441" s="53" t="s">
        <v>1086</v>
      </c>
      <c r="J441" s="53" t="s">
        <v>110</v>
      </c>
      <c r="K441" s="53" t="s">
        <v>1087</v>
      </c>
      <c r="L441" s="17" t="s">
        <v>1088</v>
      </c>
      <c r="M441" s="17" t="s">
        <v>1090</v>
      </c>
      <c r="N441" s="17" t="s">
        <v>1089</v>
      </c>
      <c r="O441" s="17">
        <v>650</v>
      </c>
      <c r="T441" s="207">
        <v>43295</v>
      </c>
      <c r="U441" s="17" t="s">
        <v>1086</v>
      </c>
      <c r="V441" s="17" t="s">
        <v>110</v>
      </c>
      <c r="W441" s="53" t="s">
        <v>1087</v>
      </c>
      <c r="AK441" s="11" t="s">
        <v>1213</v>
      </c>
      <c r="AO441" s="11" t="s">
        <v>1103</v>
      </c>
      <c r="AR441" s="11" t="str">
        <f>_xlfn.XLOOKUP(C441,'[1]Sighting Form'!$C:$C,'[1]Sighting Form'!$AK:$AK)</f>
        <v>T</v>
      </c>
    </row>
    <row r="442" spans="3:44" x14ac:dyDescent="0.25">
      <c r="C442" s="53" t="s">
        <v>643</v>
      </c>
      <c r="D442" s="53" t="s">
        <v>195</v>
      </c>
      <c r="E442" s="17" t="s">
        <v>201</v>
      </c>
      <c r="F442" s="53">
        <v>-4.0464564999999997</v>
      </c>
      <c r="G442" s="53">
        <v>50.313322999999997</v>
      </c>
      <c r="H442" s="207">
        <v>43294</v>
      </c>
      <c r="I442" s="53" t="s">
        <v>1086</v>
      </c>
      <c r="J442" s="53" t="s">
        <v>110</v>
      </c>
      <c r="K442" s="53" t="s">
        <v>1087</v>
      </c>
      <c r="L442" s="17" t="s">
        <v>1088</v>
      </c>
      <c r="M442" s="17" t="s">
        <v>1090</v>
      </c>
      <c r="N442" s="17" t="s">
        <v>1089</v>
      </c>
      <c r="O442" s="17">
        <v>650</v>
      </c>
      <c r="T442" s="207">
        <v>43295</v>
      </c>
      <c r="U442" s="17" t="s">
        <v>1086</v>
      </c>
      <c r="V442" s="17" t="s">
        <v>110</v>
      </c>
      <c r="W442" s="53" t="s">
        <v>1087</v>
      </c>
      <c r="AK442" s="11" t="s">
        <v>1206</v>
      </c>
      <c r="AO442" s="11" t="s">
        <v>1163</v>
      </c>
      <c r="AR442" s="11" t="str">
        <f>_xlfn.XLOOKUP(C442,'[1]Sighting Form'!$C:$C,'[1]Sighting Form'!$AK:$AK)</f>
        <v>M</v>
      </c>
    </row>
    <row r="443" spans="3:44" x14ac:dyDescent="0.25">
      <c r="C443" s="53" t="s">
        <v>644</v>
      </c>
      <c r="D443" s="53" t="s">
        <v>195</v>
      </c>
      <c r="E443" s="17" t="s">
        <v>201</v>
      </c>
      <c r="F443" s="53">
        <v>-4.0464564999999997</v>
      </c>
      <c r="G443" s="53">
        <v>50.313322999999997</v>
      </c>
      <c r="H443" s="207">
        <v>43294</v>
      </c>
      <c r="I443" s="53" t="s">
        <v>1086</v>
      </c>
      <c r="J443" s="53" t="s">
        <v>110</v>
      </c>
      <c r="K443" s="53" t="s">
        <v>1087</v>
      </c>
      <c r="L443" s="17" t="s">
        <v>1088</v>
      </c>
      <c r="M443" s="17" t="s">
        <v>1090</v>
      </c>
      <c r="N443" s="17" t="s">
        <v>1089</v>
      </c>
      <c r="O443" s="17">
        <v>650</v>
      </c>
      <c r="T443" s="207">
        <v>43295</v>
      </c>
      <c r="U443" s="17" t="s">
        <v>1086</v>
      </c>
      <c r="V443" s="17" t="s">
        <v>110</v>
      </c>
      <c r="W443" s="53" t="s">
        <v>1087</v>
      </c>
      <c r="AK443" s="11" t="s">
        <v>1250</v>
      </c>
      <c r="AR443" s="11" t="str">
        <f>_xlfn.XLOOKUP(C443,'[1]Sighting Form'!$C:$C,'[1]Sighting Form'!$AK:$AK)</f>
        <v>T</v>
      </c>
    </row>
    <row r="444" spans="3:44" x14ac:dyDescent="0.25">
      <c r="C444" s="53" t="s">
        <v>645</v>
      </c>
      <c r="D444" s="53" t="s">
        <v>195</v>
      </c>
      <c r="E444" s="17" t="s">
        <v>201</v>
      </c>
      <c r="F444" s="53">
        <v>-4.0464564999999997</v>
      </c>
      <c r="G444" s="53">
        <v>50.313322999999997</v>
      </c>
      <c r="H444" s="207">
        <v>43294</v>
      </c>
      <c r="I444" s="53" t="s">
        <v>1086</v>
      </c>
      <c r="J444" s="53" t="s">
        <v>110</v>
      </c>
      <c r="K444" s="53" t="s">
        <v>1087</v>
      </c>
      <c r="L444" s="17" t="s">
        <v>1088</v>
      </c>
      <c r="M444" s="17" t="s">
        <v>1090</v>
      </c>
      <c r="N444" s="17" t="s">
        <v>1089</v>
      </c>
      <c r="O444" s="17">
        <v>650</v>
      </c>
      <c r="T444" s="207">
        <v>43295</v>
      </c>
      <c r="U444" s="17" t="s">
        <v>1086</v>
      </c>
      <c r="V444" s="17" t="s">
        <v>110</v>
      </c>
      <c r="W444" s="53" t="s">
        <v>1087</v>
      </c>
      <c r="AK444" s="11" t="s">
        <v>3186</v>
      </c>
      <c r="AR444" s="11" t="str">
        <f>_xlfn.XLOOKUP(C444,'[1]Sighting Form'!$C:$C,'[1]Sighting Form'!$AK:$AK)</f>
        <v>T</v>
      </c>
    </row>
    <row r="445" spans="3:44" x14ac:dyDescent="0.25">
      <c r="C445" s="53" t="s">
        <v>646</v>
      </c>
      <c r="D445" s="53" t="s">
        <v>195</v>
      </c>
      <c r="E445" s="17" t="s">
        <v>201</v>
      </c>
      <c r="F445" s="53">
        <v>-4.0464564999999997</v>
      </c>
      <c r="G445" s="53">
        <v>50.313322999999997</v>
      </c>
      <c r="H445" s="207">
        <v>43294</v>
      </c>
      <c r="I445" s="53" t="s">
        <v>1086</v>
      </c>
      <c r="J445" s="53" t="s">
        <v>110</v>
      </c>
      <c r="K445" s="53" t="s">
        <v>1087</v>
      </c>
      <c r="L445" s="17" t="s">
        <v>1088</v>
      </c>
      <c r="M445" s="17" t="s">
        <v>1090</v>
      </c>
      <c r="N445" s="17" t="s">
        <v>1089</v>
      </c>
      <c r="O445" s="17">
        <v>650</v>
      </c>
      <c r="T445" s="207">
        <v>43295</v>
      </c>
      <c r="U445" s="17" t="s">
        <v>1086</v>
      </c>
      <c r="V445" s="17" t="s">
        <v>110</v>
      </c>
      <c r="W445" s="53" t="s">
        <v>1087</v>
      </c>
      <c r="AK445" s="11" t="s">
        <v>1223</v>
      </c>
      <c r="AO445" s="11" t="s">
        <v>1164</v>
      </c>
      <c r="AR445" s="11" t="str">
        <f>_xlfn.XLOOKUP(C445,'[1]Sighting Form'!$C:$C,'[1]Sighting Form'!$AK:$AK)</f>
        <v>T</v>
      </c>
    </row>
    <row r="446" spans="3:44" x14ac:dyDescent="0.25">
      <c r="C446" s="53" t="s">
        <v>647</v>
      </c>
      <c r="D446" s="53" t="s">
        <v>195</v>
      </c>
      <c r="E446" s="17" t="s">
        <v>201</v>
      </c>
      <c r="F446" s="53">
        <v>-4.0464564999999997</v>
      </c>
      <c r="G446" s="53">
        <v>50.313322999999997</v>
      </c>
      <c r="H446" s="207">
        <v>43294</v>
      </c>
      <c r="I446" s="53" t="s">
        <v>1086</v>
      </c>
      <c r="J446" s="53" t="s">
        <v>110</v>
      </c>
      <c r="K446" s="53" t="s">
        <v>1087</v>
      </c>
      <c r="L446" s="17" t="s">
        <v>1088</v>
      </c>
      <c r="M446" s="17" t="s">
        <v>1090</v>
      </c>
      <c r="N446" s="17" t="s">
        <v>1089</v>
      </c>
      <c r="O446" s="17">
        <v>650</v>
      </c>
      <c r="T446" s="207">
        <v>43295</v>
      </c>
      <c r="U446" s="17" t="s">
        <v>1086</v>
      </c>
      <c r="V446" s="17" t="s">
        <v>110</v>
      </c>
      <c r="W446" s="53" t="s">
        <v>1087</v>
      </c>
      <c r="AK446" s="11" t="s">
        <v>1206</v>
      </c>
      <c r="AR446" s="11" t="str">
        <f>_xlfn.XLOOKUP(C446,'[1]Sighting Form'!$C:$C,'[1]Sighting Form'!$AK:$AK)</f>
        <v>M</v>
      </c>
    </row>
    <row r="447" spans="3:44" x14ac:dyDescent="0.25">
      <c r="C447" s="53" t="s">
        <v>648</v>
      </c>
      <c r="D447" s="53" t="s">
        <v>195</v>
      </c>
      <c r="E447" s="17" t="s">
        <v>201</v>
      </c>
      <c r="F447" s="53">
        <v>-4.0464564999999997</v>
      </c>
      <c r="G447" s="53">
        <v>50.313322999999997</v>
      </c>
      <c r="H447" s="207">
        <v>43294</v>
      </c>
      <c r="I447" s="53" t="s">
        <v>1086</v>
      </c>
      <c r="J447" s="53" t="s">
        <v>110</v>
      </c>
      <c r="K447" s="53" t="s">
        <v>1087</v>
      </c>
      <c r="L447" s="17" t="s">
        <v>1088</v>
      </c>
      <c r="M447" s="17" t="s">
        <v>1090</v>
      </c>
      <c r="N447" s="17" t="s">
        <v>1089</v>
      </c>
      <c r="O447" s="17">
        <v>650</v>
      </c>
      <c r="T447" s="207">
        <v>43295</v>
      </c>
      <c r="U447" s="17" t="s">
        <v>1086</v>
      </c>
      <c r="V447" s="17" t="s">
        <v>110</v>
      </c>
      <c r="W447" s="53" t="s">
        <v>1087</v>
      </c>
      <c r="AK447" s="11" t="s">
        <v>1211</v>
      </c>
      <c r="AR447" s="11" t="str">
        <f>_xlfn.XLOOKUP(C447,'[1]Sighting Form'!$C:$C,'[1]Sighting Form'!$AK:$AK)</f>
        <v>T</v>
      </c>
    </row>
    <row r="448" spans="3:44" x14ac:dyDescent="0.25">
      <c r="C448" s="53" t="s">
        <v>649</v>
      </c>
      <c r="D448" s="53" t="s">
        <v>195</v>
      </c>
      <c r="E448" s="17" t="s">
        <v>201</v>
      </c>
      <c r="F448" s="53">
        <v>-4.0464564999999997</v>
      </c>
      <c r="G448" s="53">
        <v>50.313322999999997</v>
      </c>
      <c r="H448" s="207">
        <v>43294</v>
      </c>
      <c r="I448" s="53" t="s">
        <v>1086</v>
      </c>
      <c r="J448" s="53" t="s">
        <v>110</v>
      </c>
      <c r="K448" s="53" t="s">
        <v>1087</v>
      </c>
      <c r="L448" s="17" t="s">
        <v>1088</v>
      </c>
      <c r="M448" s="17" t="s">
        <v>1090</v>
      </c>
      <c r="N448" s="17" t="s">
        <v>1089</v>
      </c>
      <c r="O448" s="17">
        <v>650</v>
      </c>
      <c r="T448" s="207">
        <v>43295</v>
      </c>
      <c r="U448" s="17" t="s">
        <v>1086</v>
      </c>
      <c r="V448" s="17" t="s">
        <v>110</v>
      </c>
      <c r="W448" s="53" t="s">
        <v>1087</v>
      </c>
      <c r="AK448" s="11" t="s">
        <v>1204</v>
      </c>
      <c r="AO448" s="11" t="s">
        <v>1145</v>
      </c>
      <c r="AR448" s="11" t="str">
        <f>_xlfn.XLOOKUP(C448,'[1]Sighting Form'!$C:$C,'[1]Sighting Form'!$AK:$AK)</f>
        <v>M</v>
      </c>
    </row>
    <row r="449" spans="3:44" x14ac:dyDescent="0.25">
      <c r="C449" s="53" t="s">
        <v>650</v>
      </c>
      <c r="D449" s="53" t="s">
        <v>195</v>
      </c>
      <c r="E449" s="17" t="s">
        <v>201</v>
      </c>
      <c r="F449" s="53">
        <v>-4.0464564999999997</v>
      </c>
      <c r="G449" s="53">
        <v>50.313322999999997</v>
      </c>
      <c r="H449" s="207">
        <v>43294</v>
      </c>
      <c r="I449" s="53" t="s">
        <v>1086</v>
      </c>
      <c r="J449" s="53" t="s">
        <v>110</v>
      </c>
      <c r="K449" s="53" t="s">
        <v>1087</v>
      </c>
      <c r="L449" s="17" t="s">
        <v>1088</v>
      </c>
      <c r="M449" s="17" t="s">
        <v>1090</v>
      </c>
      <c r="N449" s="17" t="s">
        <v>1089</v>
      </c>
      <c r="O449" s="17">
        <v>650</v>
      </c>
      <c r="T449" s="207">
        <v>43295</v>
      </c>
      <c r="U449" s="17" t="s">
        <v>1086</v>
      </c>
      <c r="V449" s="17" t="s">
        <v>110</v>
      </c>
      <c r="W449" s="53" t="s">
        <v>1087</v>
      </c>
      <c r="AK449" s="11" t="s">
        <v>1211</v>
      </c>
      <c r="AO449" s="11" t="s">
        <v>1145</v>
      </c>
      <c r="AR449" s="11" t="str">
        <f>_xlfn.XLOOKUP(C449,'[1]Sighting Form'!$C:$C,'[1]Sighting Form'!$AK:$AK)</f>
        <v>T</v>
      </c>
    </row>
    <row r="450" spans="3:44" x14ac:dyDescent="0.25">
      <c r="C450" s="53" t="s">
        <v>651</v>
      </c>
      <c r="D450" s="53" t="s">
        <v>195</v>
      </c>
      <c r="E450" s="17" t="s">
        <v>201</v>
      </c>
      <c r="F450" s="53">
        <v>-4.0464564999999997</v>
      </c>
      <c r="G450" s="53">
        <v>50.313322999999997</v>
      </c>
      <c r="H450" s="207">
        <v>43294</v>
      </c>
      <c r="I450" s="53" t="s">
        <v>1086</v>
      </c>
      <c r="J450" s="53" t="s">
        <v>110</v>
      </c>
      <c r="K450" s="53" t="s">
        <v>1087</v>
      </c>
      <c r="L450" s="17" t="s">
        <v>1088</v>
      </c>
      <c r="M450" s="17" t="s">
        <v>1090</v>
      </c>
      <c r="N450" s="17" t="s">
        <v>1089</v>
      </c>
      <c r="O450" s="17">
        <v>650</v>
      </c>
      <c r="T450" s="207">
        <v>43295</v>
      </c>
      <c r="U450" s="17" t="s">
        <v>1086</v>
      </c>
      <c r="V450" s="17" t="s">
        <v>110</v>
      </c>
      <c r="W450" s="53" t="s">
        <v>1087</v>
      </c>
      <c r="AK450" s="11" t="s">
        <v>1234</v>
      </c>
      <c r="AO450" s="11" t="s">
        <v>1158</v>
      </c>
      <c r="AR450" s="11" t="str">
        <f>_xlfn.XLOOKUP(C450,'[1]Sighting Form'!$C:$C,'[1]Sighting Form'!$AK:$AK)</f>
        <v>T</v>
      </c>
    </row>
    <row r="451" spans="3:44" x14ac:dyDescent="0.25">
      <c r="C451" s="53" t="s">
        <v>652</v>
      </c>
      <c r="D451" s="53" t="s">
        <v>195</v>
      </c>
      <c r="E451" s="17" t="s">
        <v>201</v>
      </c>
      <c r="F451" s="53">
        <v>-4.0464564999999997</v>
      </c>
      <c r="G451" s="53">
        <v>50.313322999999997</v>
      </c>
      <c r="H451" s="207">
        <v>43294</v>
      </c>
      <c r="I451" s="53" t="s">
        <v>1086</v>
      </c>
      <c r="J451" s="53" t="s">
        <v>110</v>
      </c>
      <c r="K451" s="53" t="s">
        <v>1087</v>
      </c>
      <c r="L451" s="17" t="s">
        <v>1088</v>
      </c>
      <c r="M451" s="17" t="s">
        <v>1090</v>
      </c>
      <c r="N451" s="17" t="s">
        <v>1089</v>
      </c>
      <c r="O451" s="17">
        <v>650</v>
      </c>
      <c r="T451" s="207">
        <v>43295</v>
      </c>
      <c r="U451" s="17" t="s">
        <v>1086</v>
      </c>
      <c r="V451" s="17" t="s">
        <v>110</v>
      </c>
      <c r="W451" s="53" t="s">
        <v>1087</v>
      </c>
      <c r="AK451" s="11" t="s">
        <v>1234</v>
      </c>
      <c r="AR451" s="11" t="str">
        <f>_xlfn.XLOOKUP(C451,'[1]Sighting Form'!$C:$C,'[1]Sighting Form'!$AK:$AK)</f>
        <v>M</v>
      </c>
    </row>
    <row r="452" spans="3:44" x14ac:dyDescent="0.25">
      <c r="C452" s="53" t="s">
        <v>653</v>
      </c>
      <c r="D452" s="53" t="s">
        <v>195</v>
      </c>
      <c r="E452" s="17" t="s">
        <v>201</v>
      </c>
      <c r="F452" s="53">
        <v>-4.0464564999999997</v>
      </c>
      <c r="G452" s="53">
        <v>50.313322999999997</v>
      </c>
      <c r="H452" s="207">
        <v>43294</v>
      </c>
      <c r="I452" s="53" t="s">
        <v>1086</v>
      </c>
      <c r="J452" s="53" t="s">
        <v>110</v>
      </c>
      <c r="K452" s="53" t="s">
        <v>1087</v>
      </c>
      <c r="L452" s="17" t="s">
        <v>1088</v>
      </c>
      <c r="M452" s="17" t="s">
        <v>1090</v>
      </c>
      <c r="N452" s="17" t="s">
        <v>1089</v>
      </c>
      <c r="O452" s="17">
        <v>650</v>
      </c>
      <c r="T452" s="207">
        <v>43295</v>
      </c>
      <c r="U452" s="17" t="s">
        <v>1086</v>
      </c>
      <c r="V452" s="17" t="s">
        <v>110</v>
      </c>
      <c r="W452" s="53" t="s">
        <v>1087</v>
      </c>
      <c r="AK452" s="11" t="s">
        <v>1211</v>
      </c>
      <c r="AO452" s="11" t="s">
        <v>1145</v>
      </c>
      <c r="AR452" s="11" t="str">
        <f>_xlfn.XLOOKUP(C452,'[1]Sighting Form'!$C:$C,'[1]Sighting Form'!$AK:$AK)</f>
        <v>T</v>
      </c>
    </row>
    <row r="453" spans="3:44" x14ac:dyDescent="0.25">
      <c r="C453" s="53" t="s">
        <v>654</v>
      </c>
      <c r="D453" s="53" t="s">
        <v>195</v>
      </c>
      <c r="E453" s="17" t="s">
        <v>201</v>
      </c>
      <c r="F453" s="53">
        <v>-4.0464564999999997</v>
      </c>
      <c r="G453" s="53">
        <v>50.313322999999997</v>
      </c>
      <c r="H453" s="207">
        <v>43294</v>
      </c>
      <c r="I453" s="53" t="s">
        <v>1086</v>
      </c>
      <c r="J453" s="53" t="s">
        <v>110</v>
      </c>
      <c r="K453" s="53" t="s">
        <v>1087</v>
      </c>
      <c r="L453" s="17" t="s">
        <v>1088</v>
      </c>
      <c r="M453" s="17" t="s">
        <v>1090</v>
      </c>
      <c r="N453" s="17" t="s">
        <v>1089</v>
      </c>
      <c r="O453" s="17">
        <v>650</v>
      </c>
      <c r="T453" s="207">
        <v>43295</v>
      </c>
      <c r="U453" s="17" t="s">
        <v>1086</v>
      </c>
      <c r="V453" s="17" t="s">
        <v>110</v>
      </c>
      <c r="W453" s="53" t="s">
        <v>1087</v>
      </c>
      <c r="AK453" s="11" t="s">
        <v>1211</v>
      </c>
      <c r="AO453" s="11" t="s">
        <v>1162</v>
      </c>
      <c r="AR453" s="11" t="str">
        <f>_xlfn.XLOOKUP(C453,'[1]Sighting Form'!$C:$C,'[1]Sighting Form'!$AK:$AK)</f>
        <v>M</v>
      </c>
    </row>
    <row r="454" spans="3:44" x14ac:dyDescent="0.25">
      <c r="C454" s="53" t="s">
        <v>655</v>
      </c>
      <c r="D454" s="53" t="s">
        <v>195</v>
      </c>
      <c r="E454" s="17" t="s">
        <v>201</v>
      </c>
      <c r="F454" s="53">
        <v>-4.0464564999999997</v>
      </c>
      <c r="G454" s="53">
        <v>50.313322999999997</v>
      </c>
      <c r="H454" s="207">
        <v>43294</v>
      </c>
      <c r="I454" s="53" t="s">
        <v>1086</v>
      </c>
      <c r="J454" s="53" t="s">
        <v>110</v>
      </c>
      <c r="K454" s="53" t="s">
        <v>1087</v>
      </c>
      <c r="L454" s="17" t="s">
        <v>1088</v>
      </c>
      <c r="M454" s="17" t="s">
        <v>1090</v>
      </c>
      <c r="N454" s="17" t="s">
        <v>1089</v>
      </c>
      <c r="O454" s="17">
        <v>650</v>
      </c>
      <c r="T454" s="207">
        <v>43295</v>
      </c>
      <c r="U454" s="17" t="s">
        <v>1086</v>
      </c>
      <c r="V454" s="17" t="s">
        <v>110</v>
      </c>
      <c r="W454" s="53" t="s">
        <v>1087</v>
      </c>
      <c r="AK454" s="11" t="s">
        <v>1241</v>
      </c>
      <c r="AR454" s="11" t="str">
        <f>_xlfn.XLOOKUP(C454,'[1]Sighting Form'!$C:$C,'[1]Sighting Form'!$AK:$AK)</f>
        <v>T</v>
      </c>
    </row>
    <row r="455" spans="3:44" x14ac:dyDescent="0.25">
      <c r="C455" s="53" t="s">
        <v>656</v>
      </c>
      <c r="D455" s="53" t="s">
        <v>195</v>
      </c>
      <c r="E455" s="17" t="s">
        <v>201</v>
      </c>
      <c r="F455" s="53">
        <v>-4.0464564999999997</v>
      </c>
      <c r="G455" s="53">
        <v>50.313322999999997</v>
      </c>
      <c r="H455" s="207">
        <v>43294</v>
      </c>
      <c r="I455" s="53" t="s">
        <v>1086</v>
      </c>
      <c r="J455" s="53" t="s">
        <v>110</v>
      </c>
      <c r="K455" s="53" t="s">
        <v>1087</v>
      </c>
      <c r="L455" s="17" t="s">
        <v>1088</v>
      </c>
      <c r="M455" s="17" t="s">
        <v>1090</v>
      </c>
      <c r="N455" s="17" t="s">
        <v>1089</v>
      </c>
      <c r="O455" s="17">
        <v>650</v>
      </c>
      <c r="T455" s="207">
        <v>43295</v>
      </c>
      <c r="U455" s="17" t="s">
        <v>1086</v>
      </c>
      <c r="V455" s="17" t="s">
        <v>110</v>
      </c>
      <c r="W455" s="53" t="s">
        <v>1087</v>
      </c>
      <c r="AK455" s="11" t="s">
        <v>1211</v>
      </c>
      <c r="AO455" s="11" t="s">
        <v>1145</v>
      </c>
      <c r="AR455" s="11" t="str">
        <f>_xlfn.XLOOKUP(C455,'[1]Sighting Form'!$C:$C,'[1]Sighting Form'!$AK:$AK)</f>
        <v>T</v>
      </c>
    </row>
    <row r="456" spans="3:44" x14ac:dyDescent="0.25">
      <c r="C456" s="53" t="s">
        <v>657</v>
      </c>
      <c r="D456" s="53" t="s">
        <v>195</v>
      </c>
      <c r="E456" s="17" t="s">
        <v>201</v>
      </c>
      <c r="F456" s="53">
        <v>-4.0464564999999997</v>
      </c>
      <c r="G456" s="53">
        <v>50.313322999999997</v>
      </c>
      <c r="H456" s="207">
        <v>43294</v>
      </c>
      <c r="I456" s="53" t="s">
        <v>1086</v>
      </c>
      <c r="J456" s="53" t="s">
        <v>110</v>
      </c>
      <c r="K456" s="53" t="s">
        <v>1087</v>
      </c>
      <c r="L456" s="17" t="s">
        <v>1088</v>
      </c>
      <c r="M456" s="17" t="s">
        <v>1090</v>
      </c>
      <c r="N456" s="17" t="s">
        <v>1089</v>
      </c>
      <c r="O456" s="17">
        <v>650</v>
      </c>
      <c r="T456" s="207">
        <v>43295</v>
      </c>
      <c r="U456" s="17" t="s">
        <v>1086</v>
      </c>
      <c r="V456" s="17" t="s">
        <v>110</v>
      </c>
      <c r="W456" s="53" t="s">
        <v>1087</v>
      </c>
      <c r="AK456" s="11" t="s">
        <v>1234</v>
      </c>
      <c r="AR456" s="11" t="str">
        <f>_xlfn.XLOOKUP(C456,'[1]Sighting Form'!$C:$C,'[1]Sighting Form'!$AK:$AK)</f>
        <v>M</v>
      </c>
    </row>
    <row r="457" spans="3:44" x14ac:dyDescent="0.25">
      <c r="C457" s="53" t="s">
        <v>658</v>
      </c>
      <c r="D457" s="53" t="s">
        <v>195</v>
      </c>
      <c r="E457" s="17" t="s">
        <v>201</v>
      </c>
      <c r="F457" s="53">
        <v>-4.0464564999999997</v>
      </c>
      <c r="G457" s="53">
        <v>50.313322999999997</v>
      </c>
      <c r="H457" s="207">
        <v>43294</v>
      </c>
      <c r="I457" s="53" t="s">
        <v>1086</v>
      </c>
      <c r="J457" s="53" t="s">
        <v>110</v>
      </c>
      <c r="K457" s="53" t="s">
        <v>1087</v>
      </c>
      <c r="L457" s="17" t="s">
        <v>1088</v>
      </c>
      <c r="M457" s="17" t="s">
        <v>1090</v>
      </c>
      <c r="N457" s="17" t="s">
        <v>1089</v>
      </c>
      <c r="O457" s="17">
        <v>650</v>
      </c>
      <c r="T457" s="207">
        <v>43295</v>
      </c>
      <c r="U457" s="17" t="s">
        <v>1086</v>
      </c>
      <c r="V457" s="17" t="s">
        <v>110</v>
      </c>
      <c r="W457" s="53" t="s">
        <v>1087</v>
      </c>
      <c r="AK457" s="11" t="s">
        <v>1211</v>
      </c>
      <c r="AO457" s="11" t="s">
        <v>1162</v>
      </c>
      <c r="AR457" s="11" t="str">
        <f>_xlfn.XLOOKUP(C457,'[1]Sighting Form'!$C:$C,'[1]Sighting Form'!$AK:$AK)</f>
        <v>M</v>
      </c>
    </row>
    <row r="458" spans="3:44" x14ac:dyDescent="0.25">
      <c r="C458" s="53" t="s">
        <v>659</v>
      </c>
      <c r="D458" s="53" t="s">
        <v>195</v>
      </c>
      <c r="E458" s="17" t="s">
        <v>201</v>
      </c>
      <c r="F458" s="53">
        <v>-4.0464564999999997</v>
      </c>
      <c r="G458" s="53">
        <v>50.313322999999997</v>
      </c>
      <c r="H458" s="207">
        <v>43294</v>
      </c>
      <c r="I458" s="53" t="s">
        <v>1086</v>
      </c>
      <c r="J458" s="53" t="s">
        <v>110</v>
      </c>
      <c r="K458" s="53" t="s">
        <v>1087</v>
      </c>
      <c r="L458" s="17" t="s">
        <v>1088</v>
      </c>
      <c r="M458" s="17" t="s">
        <v>1090</v>
      </c>
      <c r="N458" s="17" t="s">
        <v>1089</v>
      </c>
      <c r="O458" s="17">
        <v>650</v>
      </c>
      <c r="T458" s="207">
        <v>43295</v>
      </c>
      <c r="U458" s="17" t="s">
        <v>1086</v>
      </c>
      <c r="V458" s="17" t="s">
        <v>110</v>
      </c>
      <c r="W458" s="53" t="s">
        <v>1087</v>
      </c>
      <c r="AK458" s="11" t="s">
        <v>1234</v>
      </c>
      <c r="AO458" s="11" t="s">
        <v>1165</v>
      </c>
      <c r="AR458" s="11" t="str">
        <f>_xlfn.XLOOKUP(C458,'[1]Sighting Form'!$C:$C,'[1]Sighting Form'!$AK:$AK)</f>
        <v>M</v>
      </c>
    </row>
    <row r="459" spans="3:44" x14ac:dyDescent="0.25">
      <c r="C459" s="53" t="s">
        <v>660</v>
      </c>
      <c r="D459" s="53" t="s">
        <v>195</v>
      </c>
      <c r="E459" s="17" t="s">
        <v>201</v>
      </c>
      <c r="F459" s="53">
        <v>-4.0464564999999997</v>
      </c>
      <c r="G459" s="53">
        <v>50.313322999999997</v>
      </c>
      <c r="H459" s="207">
        <v>43294</v>
      </c>
      <c r="I459" s="53" t="s">
        <v>1086</v>
      </c>
      <c r="J459" s="53" t="s">
        <v>110</v>
      </c>
      <c r="K459" s="53" t="s">
        <v>1087</v>
      </c>
      <c r="L459" s="17" t="s">
        <v>1088</v>
      </c>
      <c r="M459" s="17" t="s">
        <v>1090</v>
      </c>
      <c r="N459" s="17" t="s">
        <v>1089</v>
      </c>
      <c r="O459" s="17">
        <v>650</v>
      </c>
      <c r="T459" s="207">
        <v>43295</v>
      </c>
      <c r="U459" s="17" t="s">
        <v>1086</v>
      </c>
      <c r="V459" s="17" t="s">
        <v>110</v>
      </c>
      <c r="W459" s="53" t="s">
        <v>1087</v>
      </c>
      <c r="AK459" s="11" t="s">
        <v>1211</v>
      </c>
      <c r="AO459" s="11" t="s">
        <v>1145</v>
      </c>
      <c r="AR459" s="11" t="str">
        <f>_xlfn.XLOOKUP(C459,'[1]Sighting Form'!$C:$C,'[1]Sighting Form'!$AK:$AK)</f>
        <v>T</v>
      </c>
    </row>
    <row r="460" spans="3:44" x14ac:dyDescent="0.25">
      <c r="C460" s="53" t="s">
        <v>661</v>
      </c>
      <c r="D460" s="53" t="s">
        <v>195</v>
      </c>
      <c r="E460" s="17" t="s">
        <v>201</v>
      </c>
      <c r="F460" s="53">
        <v>-4.0464564999999997</v>
      </c>
      <c r="G460" s="53">
        <v>50.313322999999997</v>
      </c>
      <c r="H460" s="207">
        <v>43294</v>
      </c>
      <c r="I460" s="53" t="s">
        <v>1086</v>
      </c>
      <c r="J460" s="53" t="s">
        <v>110</v>
      </c>
      <c r="K460" s="53" t="s">
        <v>1087</v>
      </c>
      <c r="L460" s="17" t="s">
        <v>1088</v>
      </c>
      <c r="M460" s="17" t="s">
        <v>1090</v>
      </c>
      <c r="N460" s="17" t="s">
        <v>1089</v>
      </c>
      <c r="O460" s="17">
        <v>650</v>
      </c>
      <c r="T460" s="207">
        <v>43295</v>
      </c>
      <c r="U460" s="17" t="s">
        <v>1086</v>
      </c>
      <c r="V460" s="17" t="s">
        <v>110</v>
      </c>
      <c r="W460" s="53" t="s">
        <v>1087</v>
      </c>
      <c r="AK460" s="11" t="s">
        <v>1211</v>
      </c>
      <c r="AO460" s="11" t="s">
        <v>1145</v>
      </c>
      <c r="AR460" s="11" t="str">
        <f>_xlfn.XLOOKUP(C460,'[1]Sighting Form'!$C:$C,'[1]Sighting Form'!$AK:$AK)</f>
        <v>T</v>
      </c>
    </row>
    <row r="461" spans="3:44" x14ac:dyDescent="0.25">
      <c r="C461" s="53" t="s">
        <v>662</v>
      </c>
      <c r="D461" s="53" t="s">
        <v>195</v>
      </c>
      <c r="E461" s="17" t="s">
        <v>201</v>
      </c>
      <c r="F461" s="53">
        <v>-4.0464564999999997</v>
      </c>
      <c r="G461" s="53">
        <v>50.313322999999997</v>
      </c>
      <c r="H461" s="207">
        <v>43294</v>
      </c>
      <c r="I461" s="53" t="s">
        <v>1086</v>
      </c>
      <c r="J461" s="53" t="s">
        <v>110</v>
      </c>
      <c r="K461" s="53" t="s">
        <v>1087</v>
      </c>
      <c r="L461" s="17" t="s">
        <v>1088</v>
      </c>
      <c r="M461" s="17" t="s">
        <v>1090</v>
      </c>
      <c r="N461" s="17" t="s">
        <v>1089</v>
      </c>
      <c r="O461" s="17">
        <v>650</v>
      </c>
      <c r="T461" s="207">
        <v>43295</v>
      </c>
      <c r="U461" s="17" t="s">
        <v>1086</v>
      </c>
      <c r="V461" s="17" t="s">
        <v>110</v>
      </c>
      <c r="W461" s="53" t="s">
        <v>1087</v>
      </c>
      <c r="AK461" s="11" t="s">
        <v>1211</v>
      </c>
      <c r="AO461" s="11" t="s">
        <v>1162</v>
      </c>
      <c r="AR461" s="11" t="str">
        <f>_xlfn.XLOOKUP(C461,'[1]Sighting Form'!$C:$C,'[1]Sighting Form'!$AK:$AK)</f>
        <v>M</v>
      </c>
    </row>
    <row r="462" spans="3:44" x14ac:dyDescent="0.25">
      <c r="C462" s="53" t="s">
        <v>663</v>
      </c>
      <c r="D462" s="53" t="s">
        <v>195</v>
      </c>
      <c r="E462" s="17" t="s">
        <v>201</v>
      </c>
      <c r="F462" s="53">
        <v>-4.0464564999999997</v>
      </c>
      <c r="G462" s="53">
        <v>50.313322999999997</v>
      </c>
      <c r="H462" s="207">
        <v>43294</v>
      </c>
      <c r="I462" s="53" t="s">
        <v>1086</v>
      </c>
      <c r="J462" s="53" t="s">
        <v>110</v>
      </c>
      <c r="K462" s="53" t="s">
        <v>1087</v>
      </c>
      <c r="L462" s="17" t="s">
        <v>1088</v>
      </c>
      <c r="M462" s="17" t="s">
        <v>1090</v>
      </c>
      <c r="N462" s="17" t="s">
        <v>1089</v>
      </c>
      <c r="O462" s="17">
        <v>650</v>
      </c>
      <c r="T462" s="207">
        <v>43295</v>
      </c>
      <c r="U462" s="17" t="s">
        <v>1086</v>
      </c>
      <c r="V462" s="17" t="s">
        <v>110</v>
      </c>
      <c r="W462" s="53" t="s">
        <v>1087</v>
      </c>
      <c r="AK462" s="11" t="s">
        <v>1211</v>
      </c>
      <c r="AO462" s="11" t="s">
        <v>1166</v>
      </c>
      <c r="AR462" s="11" t="str">
        <f>_xlfn.XLOOKUP(C462,'[1]Sighting Form'!$C:$C,'[1]Sighting Form'!$AK:$AK)</f>
        <v>T</v>
      </c>
    </row>
    <row r="463" spans="3:44" x14ac:dyDescent="0.25">
      <c r="C463" s="53" t="s">
        <v>664</v>
      </c>
      <c r="D463" s="53" t="s">
        <v>195</v>
      </c>
      <c r="E463" s="17" t="s">
        <v>201</v>
      </c>
      <c r="F463" s="53">
        <v>-4.0464564999999997</v>
      </c>
      <c r="G463" s="53">
        <v>50.313322999999997</v>
      </c>
      <c r="H463" s="207">
        <v>43294</v>
      </c>
      <c r="I463" s="53" t="s">
        <v>1086</v>
      </c>
      <c r="J463" s="53" t="s">
        <v>110</v>
      </c>
      <c r="K463" s="53" t="s">
        <v>1087</v>
      </c>
      <c r="L463" s="17" t="s">
        <v>1088</v>
      </c>
      <c r="M463" s="17" t="s">
        <v>1090</v>
      </c>
      <c r="N463" s="17" t="s">
        <v>1089</v>
      </c>
      <c r="O463" s="17">
        <v>650</v>
      </c>
      <c r="T463" s="207">
        <v>43295</v>
      </c>
      <c r="U463" s="17" t="s">
        <v>1086</v>
      </c>
      <c r="V463" s="17" t="s">
        <v>110</v>
      </c>
      <c r="W463" s="53" t="s">
        <v>1087</v>
      </c>
      <c r="AK463" s="11" t="s">
        <v>1247</v>
      </c>
      <c r="AR463" s="11" t="str">
        <f>_xlfn.XLOOKUP(C463,'[1]Sighting Form'!$C:$C,'[1]Sighting Form'!$AK:$AK)</f>
        <v>T</v>
      </c>
    </row>
    <row r="464" spans="3:44" x14ac:dyDescent="0.25">
      <c r="C464" s="53" t="s">
        <v>665</v>
      </c>
      <c r="D464" s="53" t="s">
        <v>195</v>
      </c>
      <c r="E464" s="17" t="s">
        <v>201</v>
      </c>
      <c r="F464" s="53">
        <v>-4.0464564999999997</v>
      </c>
      <c r="G464" s="53">
        <v>50.313322999999997</v>
      </c>
      <c r="H464" s="207">
        <v>43294</v>
      </c>
      <c r="I464" s="53" t="s">
        <v>1086</v>
      </c>
      <c r="J464" s="53" t="s">
        <v>110</v>
      </c>
      <c r="K464" s="53" t="s">
        <v>1087</v>
      </c>
      <c r="L464" s="17" t="s">
        <v>1088</v>
      </c>
      <c r="M464" s="17" t="s">
        <v>1090</v>
      </c>
      <c r="N464" s="17" t="s">
        <v>1089</v>
      </c>
      <c r="O464" s="17">
        <v>650</v>
      </c>
      <c r="T464" s="207">
        <v>43295</v>
      </c>
      <c r="U464" s="17" t="s">
        <v>1086</v>
      </c>
      <c r="V464" s="17" t="s">
        <v>110</v>
      </c>
      <c r="W464" s="53" t="s">
        <v>1087</v>
      </c>
      <c r="AK464" s="11" t="s">
        <v>1236</v>
      </c>
      <c r="AR464" s="11" t="str">
        <f>_xlfn.XLOOKUP(C464,'[1]Sighting Form'!$C:$C,'[1]Sighting Form'!$AK:$AK)</f>
        <v>M</v>
      </c>
    </row>
    <row r="465" spans="3:44" x14ac:dyDescent="0.25">
      <c r="C465" s="53" t="s">
        <v>666</v>
      </c>
      <c r="D465" s="53" t="s">
        <v>195</v>
      </c>
      <c r="E465" s="17" t="s">
        <v>201</v>
      </c>
      <c r="F465" s="53">
        <v>-4.0464564999999997</v>
      </c>
      <c r="G465" s="53">
        <v>50.313322999999997</v>
      </c>
      <c r="H465" s="207">
        <v>43294</v>
      </c>
      <c r="I465" s="53" t="s">
        <v>1086</v>
      </c>
      <c r="J465" s="53" t="s">
        <v>110</v>
      </c>
      <c r="K465" s="53" t="s">
        <v>1087</v>
      </c>
      <c r="L465" s="17" t="s">
        <v>1088</v>
      </c>
      <c r="M465" s="17" t="s">
        <v>1090</v>
      </c>
      <c r="N465" s="17" t="s">
        <v>1089</v>
      </c>
      <c r="O465" s="17">
        <v>650</v>
      </c>
      <c r="T465" s="207">
        <v>43295</v>
      </c>
      <c r="U465" s="17" t="s">
        <v>1086</v>
      </c>
      <c r="V465" s="17" t="s">
        <v>110</v>
      </c>
      <c r="W465" s="53" t="s">
        <v>1087</v>
      </c>
      <c r="AK465" s="11" t="s">
        <v>1219</v>
      </c>
      <c r="AR465" s="11" t="str">
        <f>_xlfn.XLOOKUP(C465,'[1]Sighting Form'!$C:$C,'[1]Sighting Form'!$AK:$AK)</f>
        <v>T</v>
      </c>
    </row>
    <row r="466" spans="3:44" x14ac:dyDescent="0.25">
      <c r="C466" s="53" t="s">
        <v>667</v>
      </c>
      <c r="D466" s="53" t="s">
        <v>195</v>
      </c>
      <c r="E466" s="17" t="s">
        <v>201</v>
      </c>
      <c r="F466" s="53">
        <v>-4.0464564999999997</v>
      </c>
      <c r="G466" s="53">
        <v>50.313322999999997</v>
      </c>
      <c r="H466" s="207">
        <v>43294</v>
      </c>
      <c r="I466" s="53" t="s">
        <v>1086</v>
      </c>
      <c r="J466" s="53" t="s">
        <v>110</v>
      </c>
      <c r="K466" s="53" t="s">
        <v>1087</v>
      </c>
      <c r="L466" s="17" t="s">
        <v>1088</v>
      </c>
      <c r="M466" s="17" t="s">
        <v>1090</v>
      </c>
      <c r="N466" s="17" t="s">
        <v>1089</v>
      </c>
      <c r="O466" s="17">
        <v>650</v>
      </c>
      <c r="T466" s="207">
        <v>43295</v>
      </c>
      <c r="U466" s="17" t="s">
        <v>1086</v>
      </c>
      <c r="V466" s="17" t="s">
        <v>110</v>
      </c>
      <c r="W466" s="53" t="s">
        <v>1087</v>
      </c>
      <c r="AK466" s="11" t="s">
        <v>1209</v>
      </c>
      <c r="AO466" s="11" t="s">
        <v>1126</v>
      </c>
      <c r="AR466" s="11" t="str">
        <f>_xlfn.XLOOKUP(C466,'[1]Sighting Form'!$C:$C,'[1]Sighting Form'!$AK:$AK)</f>
        <v>M</v>
      </c>
    </row>
    <row r="467" spans="3:44" x14ac:dyDescent="0.25">
      <c r="C467" s="53" t="s">
        <v>668</v>
      </c>
      <c r="D467" s="53" t="s">
        <v>195</v>
      </c>
      <c r="E467" s="17" t="s">
        <v>201</v>
      </c>
      <c r="F467" s="53">
        <v>-4.0464564999999997</v>
      </c>
      <c r="G467" s="53">
        <v>50.313322999999997</v>
      </c>
      <c r="H467" s="207">
        <v>43294</v>
      </c>
      <c r="I467" s="53" t="s">
        <v>1086</v>
      </c>
      <c r="J467" s="53" t="s">
        <v>110</v>
      </c>
      <c r="K467" s="53" t="s">
        <v>1087</v>
      </c>
      <c r="L467" s="17" t="s">
        <v>1088</v>
      </c>
      <c r="M467" s="17" t="s">
        <v>1090</v>
      </c>
      <c r="N467" s="17" t="s">
        <v>1089</v>
      </c>
      <c r="O467" s="17">
        <v>650</v>
      </c>
      <c r="T467" s="207">
        <v>43295</v>
      </c>
      <c r="U467" s="17" t="s">
        <v>1086</v>
      </c>
      <c r="V467" s="17" t="s">
        <v>110</v>
      </c>
      <c r="W467" s="53" t="s">
        <v>1087</v>
      </c>
      <c r="AK467" s="11" t="s">
        <v>1247</v>
      </c>
      <c r="AR467" s="11" t="str">
        <f>_xlfn.XLOOKUP(C467,'[1]Sighting Form'!$C:$C,'[1]Sighting Form'!$AK:$AK)</f>
        <v>T</v>
      </c>
    </row>
    <row r="468" spans="3:44" x14ac:dyDescent="0.25">
      <c r="C468" s="53" t="s">
        <v>669</v>
      </c>
      <c r="D468" s="53" t="s">
        <v>195</v>
      </c>
      <c r="E468" s="17" t="s">
        <v>201</v>
      </c>
      <c r="F468" s="53">
        <v>-4.0464564999999997</v>
      </c>
      <c r="G468" s="53">
        <v>50.313322999999997</v>
      </c>
      <c r="H468" s="207">
        <v>43294</v>
      </c>
      <c r="I468" s="53" t="s">
        <v>1086</v>
      </c>
      <c r="J468" s="53" t="s">
        <v>110</v>
      </c>
      <c r="K468" s="53" t="s">
        <v>1087</v>
      </c>
      <c r="L468" s="17" t="s">
        <v>1088</v>
      </c>
      <c r="M468" s="17" t="s">
        <v>1090</v>
      </c>
      <c r="N468" s="17" t="s">
        <v>1089</v>
      </c>
      <c r="O468" s="17">
        <v>650</v>
      </c>
      <c r="T468" s="207">
        <v>43295</v>
      </c>
      <c r="U468" s="17" t="s">
        <v>1086</v>
      </c>
      <c r="V468" s="17" t="s">
        <v>110</v>
      </c>
      <c r="W468" s="53" t="s">
        <v>1087</v>
      </c>
      <c r="AK468" s="11" t="s">
        <v>1247</v>
      </c>
      <c r="AR468" s="11" t="str">
        <f>_xlfn.XLOOKUP(C468,'[1]Sighting Form'!$C:$C,'[1]Sighting Form'!$AK:$AK)</f>
        <v>T</v>
      </c>
    </row>
    <row r="469" spans="3:44" x14ac:dyDescent="0.25">
      <c r="C469" s="53" t="s">
        <v>670</v>
      </c>
      <c r="D469" s="53" t="s">
        <v>195</v>
      </c>
      <c r="E469" s="17" t="s">
        <v>201</v>
      </c>
      <c r="F469" s="53">
        <v>-4.0464564999999997</v>
      </c>
      <c r="G469" s="53">
        <v>50.313322999999997</v>
      </c>
      <c r="H469" s="207">
        <v>43294</v>
      </c>
      <c r="I469" s="53" t="s">
        <v>1086</v>
      </c>
      <c r="J469" s="53" t="s">
        <v>110</v>
      </c>
      <c r="K469" s="53" t="s">
        <v>1087</v>
      </c>
      <c r="L469" s="17" t="s">
        <v>1088</v>
      </c>
      <c r="M469" s="17" t="s">
        <v>1090</v>
      </c>
      <c r="N469" s="17" t="s">
        <v>1089</v>
      </c>
      <c r="O469" s="17">
        <v>650</v>
      </c>
      <c r="T469" s="207">
        <v>43295</v>
      </c>
      <c r="U469" s="17" t="s">
        <v>1086</v>
      </c>
      <c r="V469" s="17" t="s">
        <v>110</v>
      </c>
      <c r="W469" s="53" t="s">
        <v>1087</v>
      </c>
      <c r="AK469" s="11" t="s">
        <v>1247</v>
      </c>
      <c r="AR469" s="11" t="str">
        <f>_xlfn.XLOOKUP(C469,'[1]Sighting Form'!$C:$C,'[1]Sighting Form'!$AK:$AK)</f>
        <v>T</v>
      </c>
    </row>
    <row r="470" spans="3:44" x14ac:dyDescent="0.25">
      <c r="C470" s="53" t="s">
        <v>671</v>
      </c>
      <c r="D470" s="53" t="s">
        <v>195</v>
      </c>
      <c r="E470" s="17" t="s">
        <v>201</v>
      </c>
      <c r="F470" s="53">
        <v>-4.0464564999999997</v>
      </c>
      <c r="G470" s="53">
        <v>50.313322999999997</v>
      </c>
      <c r="H470" s="207">
        <v>43294</v>
      </c>
      <c r="I470" s="53" t="s">
        <v>1086</v>
      </c>
      <c r="J470" s="53" t="s">
        <v>110</v>
      </c>
      <c r="K470" s="53" t="s">
        <v>1087</v>
      </c>
      <c r="L470" s="17" t="s">
        <v>1088</v>
      </c>
      <c r="M470" s="17" t="s">
        <v>1090</v>
      </c>
      <c r="N470" s="17" t="s">
        <v>1089</v>
      </c>
      <c r="O470" s="17">
        <v>650</v>
      </c>
      <c r="T470" s="207">
        <v>43295</v>
      </c>
      <c r="U470" s="17" t="s">
        <v>1086</v>
      </c>
      <c r="V470" s="17" t="s">
        <v>110</v>
      </c>
      <c r="W470" s="53" t="s">
        <v>1087</v>
      </c>
      <c r="AK470" s="11" t="s">
        <v>1241</v>
      </c>
      <c r="AO470" s="11" t="s">
        <v>1154</v>
      </c>
      <c r="AR470" s="11" t="str">
        <f>_xlfn.XLOOKUP(C470,'[1]Sighting Form'!$C:$C,'[1]Sighting Form'!$AK:$AK)</f>
        <v>T</v>
      </c>
    </row>
    <row r="471" spans="3:44" x14ac:dyDescent="0.25">
      <c r="C471" s="53" t="s">
        <v>672</v>
      </c>
      <c r="D471" s="53" t="s">
        <v>195</v>
      </c>
      <c r="E471" s="17" t="s">
        <v>201</v>
      </c>
      <c r="F471" s="53">
        <v>-4.0464564999999997</v>
      </c>
      <c r="G471" s="53">
        <v>50.313322999999997</v>
      </c>
      <c r="H471" s="207">
        <v>43294</v>
      </c>
      <c r="I471" s="53" t="s">
        <v>1086</v>
      </c>
      <c r="J471" s="53" t="s">
        <v>110</v>
      </c>
      <c r="K471" s="53" t="s">
        <v>1087</v>
      </c>
      <c r="L471" s="17" t="s">
        <v>1088</v>
      </c>
      <c r="M471" s="17" t="s">
        <v>1090</v>
      </c>
      <c r="N471" s="17" t="s">
        <v>1089</v>
      </c>
      <c r="O471" s="17">
        <v>650</v>
      </c>
      <c r="T471" s="207">
        <v>43295</v>
      </c>
      <c r="U471" s="17" t="s">
        <v>1086</v>
      </c>
      <c r="V471" s="17" t="s">
        <v>110</v>
      </c>
      <c r="W471" s="53" t="s">
        <v>1087</v>
      </c>
      <c r="AK471" s="11" t="s">
        <v>1205</v>
      </c>
      <c r="AO471" s="11" t="s">
        <v>1091</v>
      </c>
      <c r="AR471" s="11" t="str">
        <f>_xlfn.XLOOKUP(C471,'[1]Sighting Form'!$C:$C,'[1]Sighting Form'!$AK:$AK)</f>
        <v>T</v>
      </c>
    </row>
    <row r="472" spans="3:44" x14ac:dyDescent="0.25">
      <c r="C472" s="53" t="s">
        <v>673</v>
      </c>
      <c r="D472" s="53" t="s">
        <v>195</v>
      </c>
      <c r="E472" s="17" t="s">
        <v>201</v>
      </c>
      <c r="F472" s="53">
        <v>-4.0464564999999997</v>
      </c>
      <c r="G472" s="53">
        <v>50.313322999999997</v>
      </c>
      <c r="H472" s="207">
        <v>43294</v>
      </c>
      <c r="I472" s="53" t="s">
        <v>1086</v>
      </c>
      <c r="J472" s="53" t="s">
        <v>110</v>
      </c>
      <c r="K472" s="53" t="s">
        <v>1087</v>
      </c>
      <c r="L472" s="17" t="s">
        <v>1088</v>
      </c>
      <c r="M472" s="17" t="s">
        <v>1090</v>
      </c>
      <c r="N472" s="17" t="s">
        <v>1089</v>
      </c>
      <c r="O472" s="17">
        <v>650</v>
      </c>
      <c r="T472" s="207">
        <v>43295</v>
      </c>
      <c r="U472" s="17" t="s">
        <v>1086</v>
      </c>
      <c r="V472" s="17" t="s">
        <v>110</v>
      </c>
      <c r="W472" s="53" t="s">
        <v>1087</v>
      </c>
      <c r="AK472" s="11" t="s">
        <v>3183</v>
      </c>
      <c r="AR472" s="11" t="str">
        <f>_xlfn.XLOOKUP(C472,'[1]Sighting Form'!$C:$C,'[1]Sighting Form'!$AK:$AK)</f>
        <v>T</v>
      </c>
    </row>
    <row r="473" spans="3:44" x14ac:dyDescent="0.25">
      <c r="C473" s="53" t="s">
        <v>674</v>
      </c>
      <c r="D473" s="53" t="s">
        <v>195</v>
      </c>
      <c r="E473" s="17" t="s">
        <v>201</v>
      </c>
      <c r="F473" s="53">
        <v>-4.0464564999999997</v>
      </c>
      <c r="G473" s="53">
        <v>50.313322999999997</v>
      </c>
      <c r="H473" s="207">
        <v>43294</v>
      </c>
      <c r="I473" s="53" t="s">
        <v>1086</v>
      </c>
      <c r="J473" s="53" t="s">
        <v>110</v>
      </c>
      <c r="K473" s="53" t="s">
        <v>1087</v>
      </c>
      <c r="L473" s="17" t="s">
        <v>1088</v>
      </c>
      <c r="M473" s="17" t="s">
        <v>1090</v>
      </c>
      <c r="N473" s="17" t="s">
        <v>1089</v>
      </c>
      <c r="O473" s="17">
        <v>650</v>
      </c>
      <c r="T473" s="207">
        <v>43295</v>
      </c>
      <c r="U473" s="17" t="s">
        <v>1086</v>
      </c>
      <c r="V473" s="17" t="s">
        <v>110</v>
      </c>
      <c r="W473" s="53" t="s">
        <v>1087</v>
      </c>
      <c r="AK473" s="11" t="s">
        <v>1211</v>
      </c>
      <c r="AO473" s="11" t="s">
        <v>1167</v>
      </c>
      <c r="AR473" s="11" t="str">
        <f>_xlfn.XLOOKUP(C473,'[1]Sighting Form'!$C:$C,'[1]Sighting Form'!$AK:$AK)</f>
        <v>M</v>
      </c>
    </row>
    <row r="474" spans="3:44" x14ac:dyDescent="0.25">
      <c r="C474" s="53" t="s">
        <v>675</v>
      </c>
      <c r="D474" s="53" t="s">
        <v>195</v>
      </c>
      <c r="E474" s="17" t="s">
        <v>201</v>
      </c>
      <c r="F474" s="53">
        <v>-4.0464564999999997</v>
      </c>
      <c r="G474" s="53">
        <v>50.313322999999997</v>
      </c>
      <c r="H474" s="207">
        <v>43294</v>
      </c>
      <c r="I474" s="53" t="s">
        <v>1086</v>
      </c>
      <c r="J474" s="53" t="s">
        <v>110</v>
      </c>
      <c r="K474" s="53" t="s">
        <v>1087</v>
      </c>
      <c r="L474" s="17" t="s">
        <v>1088</v>
      </c>
      <c r="M474" s="17" t="s">
        <v>1090</v>
      </c>
      <c r="N474" s="17" t="s">
        <v>1089</v>
      </c>
      <c r="O474" s="17">
        <v>650</v>
      </c>
      <c r="T474" s="207">
        <v>43295</v>
      </c>
      <c r="U474" s="17" t="s">
        <v>1086</v>
      </c>
      <c r="V474" s="17" t="s">
        <v>110</v>
      </c>
      <c r="W474" s="53" t="s">
        <v>1087</v>
      </c>
      <c r="AK474" s="11" t="s">
        <v>1211</v>
      </c>
      <c r="AO474" s="11" t="s">
        <v>1162</v>
      </c>
      <c r="AR474" s="11" t="str">
        <f>_xlfn.XLOOKUP(C474,'[1]Sighting Form'!$C:$C,'[1]Sighting Form'!$AK:$AK)</f>
        <v>M</v>
      </c>
    </row>
    <row r="475" spans="3:44" x14ac:dyDescent="0.25">
      <c r="C475" s="53" t="s">
        <v>676</v>
      </c>
      <c r="D475" s="53" t="s">
        <v>195</v>
      </c>
      <c r="E475" s="17" t="s">
        <v>201</v>
      </c>
      <c r="F475" s="53">
        <v>-4.0464564999999997</v>
      </c>
      <c r="G475" s="53">
        <v>50.313322999999997</v>
      </c>
      <c r="H475" s="207">
        <v>43294</v>
      </c>
      <c r="I475" s="53" t="s">
        <v>1086</v>
      </c>
      <c r="J475" s="53" t="s">
        <v>110</v>
      </c>
      <c r="K475" s="53" t="s">
        <v>1087</v>
      </c>
      <c r="L475" s="17" t="s">
        <v>1088</v>
      </c>
      <c r="M475" s="17" t="s">
        <v>1090</v>
      </c>
      <c r="N475" s="17" t="s">
        <v>1089</v>
      </c>
      <c r="O475" s="17">
        <v>650</v>
      </c>
      <c r="T475" s="207">
        <v>43295</v>
      </c>
      <c r="U475" s="17" t="s">
        <v>1086</v>
      </c>
      <c r="V475" s="17" t="s">
        <v>110</v>
      </c>
      <c r="W475" s="53" t="s">
        <v>1087</v>
      </c>
      <c r="AK475" s="11" t="s">
        <v>1211</v>
      </c>
      <c r="AO475" s="11" t="s">
        <v>1162</v>
      </c>
      <c r="AR475" s="11" t="str">
        <f>_xlfn.XLOOKUP(C475,'[1]Sighting Form'!$C:$C,'[1]Sighting Form'!$AK:$AK)</f>
        <v>T</v>
      </c>
    </row>
    <row r="476" spans="3:44" x14ac:dyDescent="0.25">
      <c r="C476" s="53" t="s">
        <v>677</v>
      </c>
      <c r="D476" s="53" t="s">
        <v>195</v>
      </c>
      <c r="E476" s="17" t="s">
        <v>201</v>
      </c>
      <c r="F476" s="53">
        <v>-4.0464564999999997</v>
      </c>
      <c r="G476" s="53">
        <v>50.313322999999997</v>
      </c>
      <c r="H476" s="207">
        <v>43294</v>
      </c>
      <c r="I476" s="53" t="s">
        <v>1086</v>
      </c>
      <c r="J476" s="53" t="s">
        <v>110</v>
      </c>
      <c r="K476" s="53" t="s">
        <v>1087</v>
      </c>
      <c r="L476" s="17" t="s">
        <v>1088</v>
      </c>
      <c r="M476" s="17" t="s">
        <v>1090</v>
      </c>
      <c r="N476" s="17" t="s">
        <v>1089</v>
      </c>
      <c r="O476" s="17">
        <v>650</v>
      </c>
      <c r="T476" s="207">
        <v>43295</v>
      </c>
      <c r="U476" s="17" t="s">
        <v>1086</v>
      </c>
      <c r="V476" s="17" t="s">
        <v>110</v>
      </c>
      <c r="W476" s="53" t="s">
        <v>1087</v>
      </c>
      <c r="AK476" s="11" t="s">
        <v>1211</v>
      </c>
      <c r="AO476" s="11" t="s">
        <v>1162</v>
      </c>
      <c r="AR476" s="11" t="str">
        <f>_xlfn.XLOOKUP(C476,'[1]Sighting Form'!$C:$C,'[1]Sighting Form'!$AK:$AK)</f>
        <v>M</v>
      </c>
    </row>
    <row r="477" spans="3:44" x14ac:dyDescent="0.25">
      <c r="C477" s="53" t="s">
        <v>678</v>
      </c>
      <c r="D477" s="53" t="s">
        <v>195</v>
      </c>
      <c r="E477" s="17" t="s">
        <v>201</v>
      </c>
      <c r="F477" s="53">
        <v>-4.0464564999999997</v>
      </c>
      <c r="G477" s="53">
        <v>50.313322999999997</v>
      </c>
      <c r="H477" s="207">
        <v>43294</v>
      </c>
      <c r="I477" s="53" t="s">
        <v>1086</v>
      </c>
      <c r="J477" s="53" t="s">
        <v>110</v>
      </c>
      <c r="K477" s="53" t="s">
        <v>1087</v>
      </c>
      <c r="L477" s="17" t="s">
        <v>1088</v>
      </c>
      <c r="M477" s="17" t="s">
        <v>1090</v>
      </c>
      <c r="N477" s="17" t="s">
        <v>1089</v>
      </c>
      <c r="O477" s="17">
        <v>650</v>
      </c>
      <c r="T477" s="207">
        <v>43295</v>
      </c>
      <c r="U477" s="17" t="s">
        <v>1086</v>
      </c>
      <c r="V477" s="17" t="s">
        <v>110</v>
      </c>
      <c r="W477" s="53" t="s">
        <v>1087</v>
      </c>
      <c r="AK477" s="11" t="s">
        <v>1234</v>
      </c>
      <c r="AO477" s="11" t="s">
        <v>1165</v>
      </c>
      <c r="AR477" s="11" t="str">
        <f>_xlfn.XLOOKUP(C477,'[1]Sighting Form'!$C:$C,'[1]Sighting Form'!$AK:$AK)</f>
        <v>M</v>
      </c>
    </row>
    <row r="478" spans="3:44" x14ac:dyDescent="0.25">
      <c r="C478" s="53" t="s">
        <v>679</v>
      </c>
      <c r="D478" s="53" t="s">
        <v>195</v>
      </c>
      <c r="E478" s="17" t="s">
        <v>201</v>
      </c>
      <c r="F478" s="53">
        <v>-4.0464564999999997</v>
      </c>
      <c r="G478" s="53">
        <v>50.313322999999997</v>
      </c>
      <c r="H478" s="207">
        <v>43294</v>
      </c>
      <c r="I478" s="53" t="s">
        <v>1086</v>
      </c>
      <c r="J478" s="53" t="s">
        <v>110</v>
      </c>
      <c r="K478" s="53" t="s">
        <v>1087</v>
      </c>
      <c r="L478" s="17" t="s">
        <v>1088</v>
      </c>
      <c r="M478" s="17" t="s">
        <v>1090</v>
      </c>
      <c r="N478" s="17" t="s">
        <v>1089</v>
      </c>
      <c r="O478" s="17">
        <v>650</v>
      </c>
      <c r="T478" s="207">
        <v>43295</v>
      </c>
      <c r="U478" s="17" t="s">
        <v>1086</v>
      </c>
      <c r="V478" s="17" t="s">
        <v>110</v>
      </c>
      <c r="W478" s="53" t="s">
        <v>1087</v>
      </c>
      <c r="AK478" s="11" t="s">
        <v>1234</v>
      </c>
      <c r="AO478" s="11" t="s">
        <v>1165</v>
      </c>
      <c r="AR478" s="11" t="str">
        <f>_xlfn.XLOOKUP(C478,'[1]Sighting Form'!$C:$C,'[1]Sighting Form'!$AK:$AK)</f>
        <v>T</v>
      </c>
    </row>
    <row r="479" spans="3:44" x14ac:dyDescent="0.25">
      <c r="C479" s="53" t="s">
        <v>680</v>
      </c>
      <c r="D479" s="53" t="s">
        <v>195</v>
      </c>
      <c r="E479" s="17" t="s">
        <v>201</v>
      </c>
      <c r="F479" s="53">
        <v>-4.0464564999999997</v>
      </c>
      <c r="G479" s="53">
        <v>50.313322999999997</v>
      </c>
      <c r="H479" s="207">
        <v>43294</v>
      </c>
      <c r="I479" s="53" t="s">
        <v>1086</v>
      </c>
      <c r="J479" s="53" t="s">
        <v>110</v>
      </c>
      <c r="K479" s="53" t="s">
        <v>1087</v>
      </c>
      <c r="L479" s="17" t="s">
        <v>1088</v>
      </c>
      <c r="M479" s="17" t="s">
        <v>1090</v>
      </c>
      <c r="N479" s="17" t="s">
        <v>1089</v>
      </c>
      <c r="O479" s="17">
        <v>650</v>
      </c>
      <c r="T479" s="207">
        <v>43295</v>
      </c>
      <c r="U479" s="17" t="s">
        <v>1086</v>
      </c>
      <c r="V479" s="17" t="s">
        <v>110</v>
      </c>
      <c r="W479" s="53" t="s">
        <v>1087</v>
      </c>
      <c r="AK479" s="11" t="s">
        <v>1211</v>
      </c>
      <c r="AR479" s="11" t="str">
        <f>_xlfn.XLOOKUP(C479,'[1]Sighting Form'!$C:$C,'[1]Sighting Form'!$AK:$AK)</f>
        <v>T</v>
      </c>
    </row>
    <row r="480" spans="3:44" x14ac:dyDescent="0.25">
      <c r="C480" s="53" t="s">
        <v>681</v>
      </c>
      <c r="D480" s="53" t="s">
        <v>195</v>
      </c>
      <c r="E480" s="17" t="s">
        <v>201</v>
      </c>
      <c r="F480" s="53">
        <v>-4.0464564999999997</v>
      </c>
      <c r="G480" s="53">
        <v>50.313322999999997</v>
      </c>
      <c r="H480" s="207">
        <v>43294</v>
      </c>
      <c r="I480" s="53" t="s">
        <v>1086</v>
      </c>
      <c r="J480" s="53" t="s">
        <v>110</v>
      </c>
      <c r="K480" s="53" t="s">
        <v>1087</v>
      </c>
      <c r="L480" s="17" t="s">
        <v>1088</v>
      </c>
      <c r="M480" s="17" t="s">
        <v>1090</v>
      </c>
      <c r="N480" s="17" t="s">
        <v>1089</v>
      </c>
      <c r="O480" s="17">
        <v>650</v>
      </c>
      <c r="T480" s="207">
        <v>43295</v>
      </c>
      <c r="U480" s="17" t="s">
        <v>1086</v>
      </c>
      <c r="V480" s="17" t="s">
        <v>110</v>
      </c>
      <c r="W480" s="53" t="s">
        <v>1087</v>
      </c>
      <c r="AK480" s="11" t="s">
        <v>1249</v>
      </c>
      <c r="AO480" s="11" t="s">
        <v>1168</v>
      </c>
      <c r="AR480" s="11" t="str">
        <f>_xlfn.XLOOKUP(C480,'[1]Sighting Form'!$C:$C,'[1]Sighting Form'!$AK:$AK)</f>
        <v>T</v>
      </c>
    </row>
    <row r="481" spans="3:44" x14ac:dyDescent="0.25">
      <c r="C481" s="53" t="s">
        <v>682</v>
      </c>
      <c r="D481" s="53" t="s">
        <v>195</v>
      </c>
      <c r="E481" s="17" t="s">
        <v>201</v>
      </c>
      <c r="F481" s="53">
        <v>-4.0464564999999997</v>
      </c>
      <c r="G481" s="53">
        <v>50.313322999999997</v>
      </c>
      <c r="H481" s="207">
        <v>43294</v>
      </c>
      <c r="I481" s="53" t="s">
        <v>1086</v>
      </c>
      <c r="J481" s="53" t="s">
        <v>110</v>
      </c>
      <c r="K481" s="53" t="s">
        <v>1087</v>
      </c>
      <c r="L481" s="17" t="s">
        <v>1088</v>
      </c>
      <c r="M481" s="17" t="s">
        <v>1090</v>
      </c>
      <c r="N481" s="17" t="s">
        <v>1089</v>
      </c>
      <c r="O481" s="17">
        <v>650</v>
      </c>
      <c r="T481" s="207">
        <v>43295</v>
      </c>
      <c r="U481" s="17" t="s">
        <v>1086</v>
      </c>
      <c r="V481" s="17" t="s">
        <v>110</v>
      </c>
      <c r="W481" s="53" t="s">
        <v>1087</v>
      </c>
      <c r="AK481" s="11" t="s">
        <v>1232</v>
      </c>
      <c r="AR481" s="11" t="str">
        <f>_xlfn.XLOOKUP(C481,'[1]Sighting Form'!$C:$C,'[1]Sighting Form'!$AK:$AK)</f>
        <v>T</v>
      </c>
    </row>
    <row r="482" spans="3:44" x14ac:dyDescent="0.25">
      <c r="C482" s="53" t="s">
        <v>683</v>
      </c>
      <c r="D482" s="53" t="s">
        <v>195</v>
      </c>
      <c r="E482" s="17" t="s">
        <v>201</v>
      </c>
      <c r="F482" s="53">
        <v>-4.0464564999999997</v>
      </c>
      <c r="G482" s="53">
        <v>50.313322999999997</v>
      </c>
      <c r="H482" s="207">
        <v>43294</v>
      </c>
      <c r="I482" s="53" t="s">
        <v>1086</v>
      </c>
      <c r="J482" s="53" t="s">
        <v>110</v>
      </c>
      <c r="K482" s="53" t="s">
        <v>1087</v>
      </c>
      <c r="L482" s="17" t="s">
        <v>1088</v>
      </c>
      <c r="M482" s="17" t="s">
        <v>1090</v>
      </c>
      <c r="N482" s="17" t="s">
        <v>1089</v>
      </c>
      <c r="O482" s="17">
        <v>650</v>
      </c>
      <c r="T482" s="207">
        <v>43295</v>
      </c>
      <c r="U482" s="17" t="s">
        <v>1086</v>
      </c>
      <c r="V482" s="17" t="s">
        <v>110</v>
      </c>
      <c r="W482" s="53" t="s">
        <v>1087</v>
      </c>
      <c r="AK482" s="11" t="s">
        <v>1248</v>
      </c>
      <c r="AO482" s="11" t="s">
        <v>1169</v>
      </c>
      <c r="AR482" s="11" t="str">
        <f>_xlfn.XLOOKUP(C482,'[1]Sighting Form'!$C:$C,'[1]Sighting Form'!$AK:$AK)</f>
        <v>T</v>
      </c>
    </row>
    <row r="483" spans="3:44" x14ac:dyDescent="0.25">
      <c r="C483" s="53" t="s">
        <v>684</v>
      </c>
      <c r="D483" s="53" t="s">
        <v>195</v>
      </c>
      <c r="E483" s="17" t="s">
        <v>201</v>
      </c>
      <c r="F483" s="53">
        <v>-4.0464564999999997</v>
      </c>
      <c r="G483" s="53">
        <v>50.313322999999997</v>
      </c>
      <c r="H483" s="207">
        <v>43294</v>
      </c>
      <c r="I483" s="53" t="s">
        <v>1086</v>
      </c>
      <c r="J483" s="53" t="s">
        <v>110</v>
      </c>
      <c r="K483" s="53" t="s">
        <v>1087</v>
      </c>
      <c r="L483" s="17" t="s">
        <v>1088</v>
      </c>
      <c r="M483" s="17" t="s">
        <v>1090</v>
      </c>
      <c r="N483" s="17" t="s">
        <v>1089</v>
      </c>
      <c r="O483" s="17">
        <v>650</v>
      </c>
      <c r="T483" s="207">
        <v>43295</v>
      </c>
      <c r="U483" s="17" t="s">
        <v>1086</v>
      </c>
      <c r="V483" s="17" t="s">
        <v>110</v>
      </c>
      <c r="W483" s="53" t="s">
        <v>1087</v>
      </c>
      <c r="AK483" s="11" t="s">
        <v>1248</v>
      </c>
      <c r="AO483" s="11" t="s">
        <v>1169</v>
      </c>
      <c r="AR483" s="11" t="str">
        <f>_xlfn.XLOOKUP(C483,'[1]Sighting Form'!$C:$C,'[1]Sighting Form'!$AK:$AK)</f>
        <v>T</v>
      </c>
    </row>
    <row r="484" spans="3:44" x14ac:dyDescent="0.25">
      <c r="C484" s="53" t="s">
        <v>685</v>
      </c>
      <c r="D484" s="53" t="s">
        <v>195</v>
      </c>
      <c r="E484" s="17" t="s">
        <v>201</v>
      </c>
      <c r="F484" s="53">
        <v>-4.0464564999999997</v>
      </c>
      <c r="G484" s="53">
        <v>50.313322999999997</v>
      </c>
      <c r="H484" s="207">
        <v>43294</v>
      </c>
      <c r="I484" s="53" t="s">
        <v>1086</v>
      </c>
      <c r="J484" s="53" t="s">
        <v>110</v>
      </c>
      <c r="K484" s="53" t="s">
        <v>1087</v>
      </c>
      <c r="L484" s="17" t="s">
        <v>1088</v>
      </c>
      <c r="M484" s="17" t="s">
        <v>1090</v>
      </c>
      <c r="N484" s="17" t="s">
        <v>1089</v>
      </c>
      <c r="O484" s="17">
        <v>650</v>
      </c>
      <c r="T484" s="207">
        <v>43295</v>
      </c>
      <c r="U484" s="17" t="s">
        <v>1086</v>
      </c>
      <c r="V484" s="17" t="s">
        <v>110</v>
      </c>
      <c r="W484" s="53" t="s">
        <v>1087</v>
      </c>
      <c r="AK484" s="11" t="s">
        <v>1231</v>
      </c>
      <c r="AO484" s="11" t="s">
        <v>1170</v>
      </c>
      <c r="AR484" s="11" t="str">
        <f>_xlfn.XLOOKUP(C484,'[1]Sighting Form'!$C:$C,'[1]Sighting Form'!$AK:$AK)</f>
        <v>M</v>
      </c>
    </row>
    <row r="485" spans="3:44" x14ac:dyDescent="0.25">
      <c r="C485" s="53" t="s">
        <v>686</v>
      </c>
      <c r="D485" s="53" t="s">
        <v>195</v>
      </c>
      <c r="E485" s="17" t="s">
        <v>201</v>
      </c>
      <c r="F485" s="53">
        <v>-4.0464564999999997</v>
      </c>
      <c r="G485" s="53">
        <v>50.313322999999997</v>
      </c>
      <c r="H485" s="207">
        <v>43294</v>
      </c>
      <c r="I485" s="53" t="s">
        <v>1086</v>
      </c>
      <c r="J485" s="53" t="s">
        <v>110</v>
      </c>
      <c r="K485" s="53" t="s">
        <v>1087</v>
      </c>
      <c r="L485" s="17" t="s">
        <v>1088</v>
      </c>
      <c r="M485" s="17" t="s">
        <v>1090</v>
      </c>
      <c r="N485" s="17" t="s">
        <v>1089</v>
      </c>
      <c r="O485" s="17">
        <v>650</v>
      </c>
      <c r="T485" s="207">
        <v>43295</v>
      </c>
      <c r="U485" s="17" t="s">
        <v>1086</v>
      </c>
      <c r="V485" s="17" t="s">
        <v>110</v>
      </c>
      <c r="W485" s="53" t="s">
        <v>1087</v>
      </c>
      <c r="AK485" s="11" t="s">
        <v>1241</v>
      </c>
      <c r="AO485" s="11" t="s">
        <v>1160</v>
      </c>
      <c r="AR485" s="11" t="str">
        <f>_xlfn.XLOOKUP(C485,'[1]Sighting Form'!$C:$C,'[1]Sighting Form'!$AK:$AK)</f>
        <v>T</v>
      </c>
    </row>
    <row r="486" spans="3:44" x14ac:dyDescent="0.25">
      <c r="C486" s="53" t="s">
        <v>687</v>
      </c>
      <c r="D486" s="53" t="s">
        <v>195</v>
      </c>
      <c r="E486" s="17" t="s">
        <v>201</v>
      </c>
      <c r="F486" s="53">
        <v>-4.0464564999999997</v>
      </c>
      <c r="G486" s="53">
        <v>50.313322999999997</v>
      </c>
      <c r="H486" s="207">
        <v>43294</v>
      </c>
      <c r="I486" s="53" t="s">
        <v>1086</v>
      </c>
      <c r="J486" s="53" t="s">
        <v>110</v>
      </c>
      <c r="K486" s="53" t="s">
        <v>1087</v>
      </c>
      <c r="L486" s="17" t="s">
        <v>1088</v>
      </c>
      <c r="M486" s="17" t="s">
        <v>1090</v>
      </c>
      <c r="N486" s="17" t="s">
        <v>1089</v>
      </c>
      <c r="O486" s="17">
        <v>650</v>
      </c>
      <c r="T486" s="207">
        <v>43295</v>
      </c>
      <c r="U486" s="17" t="s">
        <v>1086</v>
      </c>
      <c r="V486" s="17" t="s">
        <v>110</v>
      </c>
      <c r="W486" s="53" t="s">
        <v>1087</v>
      </c>
      <c r="AK486" s="11" t="s">
        <v>1211</v>
      </c>
      <c r="AO486" s="11" t="s">
        <v>1162</v>
      </c>
      <c r="AR486" s="11" t="str">
        <f>_xlfn.XLOOKUP(C486,'[1]Sighting Form'!$C:$C,'[1]Sighting Form'!$AK:$AK)</f>
        <v>T</v>
      </c>
    </row>
    <row r="487" spans="3:44" x14ac:dyDescent="0.25">
      <c r="C487" s="53" t="s">
        <v>688</v>
      </c>
      <c r="D487" s="53" t="s">
        <v>195</v>
      </c>
      <c r="E487" s="17" t="s">
        <v>201</v>
      </c>
      <c r="F487" s="53">
        <v>-4.0464564999999997</v>
      </c>
      <c r="G487" s="53">
        <v>50.313322999999997</v>
      </c>
      <c r="H487" s="207">
        <v>43294</v>
      </c>
      <c r="I487" s="53" t="s">
        <v>1086</v>
      </c>
      <c r="J487" s="53" t="s">
        <v>110</v>
      </c>
      <c r="K487" s="53" t="s">
        <v>1087</v>
      </c>
      <c r="L487" s="17" t="s">
        <v>1088</v>
      </c>
      <c r="M487" s="17" t="s">
        <v>1090</v>
      </c>
      <c r="N487" s="17" t="s">
        <v>1089</v>
      </c>
      <c r="O487" s="17">
        <v>650</v>
      </c>
      <c r="T487" s="207">
        <v>43295</v>
      </c>
      <c r="U487" s="17" t="s">
        <v>1086</v>
      </c>
      <c r="V487" s="17" t="s">
        <v>110</v>
      </c>
      <c r="W487" s="53" t="s">
        <v>1087</v>
      </c>
      <c r="AK487" s="11" t="s">
        <v>1241</v>
      </c>
      <c r="AO487" s="11" t="s">
        <v>1154</v>
      </c>
      <c r="AR487" s="11" t="str">
        <f>_xlfn.XLOOKUP(C487,'[1]Sighting Form'!$C:$C,'[1]Sighting Form'!$AK:$AK)</f>
        <v>t</v>
      </c>
    </row>
    <row r="488" spans="3:44" x14ac:dyDescent="0.25">
      <c r="C488" s="53" t="s">
        <v>689</v>
      </c>
      <c r="D488" s="53" t="s">
        <v>195</v>
      </c>
      <c r="E488" s="17" t="s">
        <v>201</v>
      </c>
      <c r="F488" s="53">
        <v>-4.0464564999999997</v>
      </c>
      <c r="G488" s="53">
        <v>50.313322999999997</v>
      </c>
      <c r="H488" s="207">
        <v>43294</v>
      </c>
      <c r="I488" s="53" t="s">
        <v>1086</v>
      </c>
      <c r="J488" s="53" t="s">
        <v>110</v>
      </c>
      <c r="K488" s="53" t="s">
        <v>1087</v>
      </c>
      <c r="L488" s="17" t="s">
        <v>1088</v>
      </c>
      <c r="M488" s="17" t="s">
        <v>1090</v>
      </c>
      <c r="N488" s="17" t="s">
        <v>1089</v>
      </c>
      <c r="O488" s="17">
        <v>650</v>
      </c>
      <c r="T488" s="207">
        <v>43295</v>
      </c>
      <c r="U488" s="17" t="s">
        <v>1086</v>
      </c>
      <c r="V488" s="17" t="s">
        <v>110</v>
      </c>
      <c r="W488" s="53" t="s">
        <v>1087</v>
      </c>
      <c r="AK488" s="11" t="s">
        <v>1211</v>
      </c>
      <c r="AO488" s="11" t="s">
        <v>1162</v>
      </c>
      <c r="AR488" s="11" t="str">
        <f>_xlfn.XLOOKUP(C488,'[1]Sighting Form'!$C:$C,'[1]Sighting Form'!$AK:$AK)</f>
        <v>T</v>
      </c>
    </row>
    <row r="489" spans="3:44" x14ac:dyDescent="0.25">
      <c r="C489" s="53" t="s">
        <v>690</v>
      </c>
      <c r="D489" s="53" t="s">
        <v>195</v>
      </c>
      <c r="E489" s="17" t="s">
        <v>201</v>
      </c>
      <c r="F489" s="53">
        <v>-4.0464564999999997</v>
      </c>
      <c r="G489" s="53">
        <v>50.313322999999997</v>
      </c>
      <c r="H489" s="207">
        <v>43294</v>
      </c>
      <c r="I489" s="53" t="s">
        <v>1086</v>
      </c>
      <c r="J489" s="53" t="s">
        <v>110</v>
      </c>
      <c r="K489" s="53" t="s">
        <v>1087</v>
      </c>
      <c r="L489" s="17" t="s">
        <v>1088</v>
      </c>
      <c r="M489" s="17" t="s">
        <v>1090</v>
      </c>
      <c r="N489" s="17" t="s">
        <v>1089</v>
      </c>
      <c r="O489" s="17">
        <v>650</v>
      </c>
      <c r="T489" s="207">
        <v>43295</v>
      </c>
      <c r="U489" s="17" t="s">
        <v>1086</v>
      </c>
      <c r="V489" s="17" t="s">
        <v>110</v>
      </c>
      <c r="W489" s="53" t="s">
        <v>1087</v>
      </c>
      <c r="AK489" s="11" t="s">
        <v>1211</v>
      </c>
      <c r="AO489" s="11" t="s">
        <v>1162</v>
      </c>
      <c r="AR489" s="11" t="str">
        <f>_xlfn.XLOOKUP(C489,'[1]Sighting Form'!$C:$C,'[1]Sighting Form'!$AK:$AK)</f>
        <v>M</v>
      </c>
    </row>
    <row r="490" spans="3:44" x14ac:dyDescent="0.25">
      <c r="C490" s="53" t="s">
        <v>691</v>
      </c>
      <c r="D490" s="53" t="s">
        <v>195</v>
      </c>
      <c r="E490" s="17" t="s">
        <v>201</v>
      </c>
      <c r="F490" s="53">
        <v>-4.0464564999999997</v>
      </c>
      <c r="G490" s="53">
        <v>50.313322999999997</v>
      </c>
      <c r="H490" s="207">
        <v>43294</v>
      </c>
      <c r="I490" s="53" t="s">
        <v>1086</v>
      </c>
      <c r="J490" s="53" t="s">
        <v>110</v>
      </c>
      <c r="K490" s="53" t="s">
        <v>1087</v>
      </c>
      <c r="L490" s="17" t="s">
        <v>1088</v>
      </c>
      <c r="M490" s="17" t="s">
        <v>1090</v>
      </c>
      <c r="N490" s="17" t="s">
        <v>1089</v>
      </c>
      <c r="O490" s="17">
        <v>650</v>
      </c>
      <c r="T490" s="207">
        <v>43295</v>
      </c>
      <c r="U490" s="17" t="s">
        <v>1086</v>
      </c>
      <c r="V490" s="17" t="s">
        <v>110</v>
      </c>
      <c r="W490" s="53" t="s">
        <v>1087</v>
      </c>
      <c r="AK490" s="11" t="s">
        <v>1241</v>
      </c>
      <c r="AO490" s="11" t="s">
        <v>1159</v>
      </c>
      <c r="AR490" s="11" t="str">
        <f>_xlfn.XLOOKUP(C490,'[1]Sighting Form'!$C:$C,'[1]Sighting Form'!$AK:$AK)</f>
        <v>T</v>
      </c>
    </row>
    <row r="491" spans="3:44" x14ac:dyDescent="0.25">
      <c r="C491" s="53" t="s">
        <v>692</v>
      </c>
      <c r="D491" s="53" t="s">
        <v>195</v>
      </c>
      <c r="E491" s="17" t="s">
        <v>201</v>
      </c>
      <c r="F491" s="53">
        <v>-4.0464564999999997</v>
      </c>
      <c r="G491" s="53">
        <v>50.313322999999997</v>
      </c>
      <c r="H491" s="207">
        <v>43294</v>
      </c>
      <c r="I491" s="53" t="s">
        <v>1086</v>
      </c>
      <c r="J491" s="53" t="s">
        <v>110</v>
      </c>
      <c r="K491" s="53" t="s">
        <v>1087</v>
      </c>
      <c r="L491" s="17" t="s">
        <v>1088</v>
      </c>
      <c r="M491" s="17" t="s">
        <v>1090</v>
      </c>
      <c r="N491" s="17" t="s">
        <v>1089</v>
      </c>
      <c r="O491" s="17">
        <v>650</v>
      </c>
      <c r="T491" s="207">
        <v>43295</v>
      </c>
      <c r="U491" s="17" t="s">
        <v>1086</v>
      </c>
      <c r="V491" s="17" t="s">
        <v>110</v>
      </c>
      <c r="W491" s="53" t="s">
        <v>1087</v>
      </c>
      <c r="AK491" s="11" t="s">
        <v>1241</v>
      </c>
      <c r="AR491" s="11" t="str">
        <f>_xlfn.XLOOKUP(C491,'[1]Sighting Form'!$C:$C,'[1]Sighting Form'!$AK:$AK)</f>
        <v>T</v>
      </c>
    </row>
    <row r="492" spans="3:44" x14ac:dyDescent="0.25">
      <c r="C492" s="53" t="s">
        <v>693</v>
      </c>
      <c r="D492" s="53" t="s">
        <v>195</v>
      </c>
      <c r="E492" s="17" t="s">
        <v>201</v>
      </c>
      <c r="F492" s="53">
        <v>-4.0464564999999997</v>
      </c>
      <c r="G492" s="53">
        <v>50.313322999999997</v>
      </c>
      <c r="H492" s="207">
        <v>43294</v>
      </c>
      <c r="I492" s="53" t="s">
        <v>1086</v>
      </c>
      <c r="J492" s="53" t="s">
        <v>110</v>
      </c>
      <c r="K492" s="53" t="s">
        <v>1087</v>
      </c>
      <c r="L492" s="17" t="s">
        <v>1088</v>
      </c>
      <c r="M492" s="17" t="s">
        <v>1090</v>
      </c>
      <c r="N492" s="17" t="s">
        <v>1089</v>
      </c>
      <c r="O492" s="17">
        <v>650</v>
      </c>
      <c r="T492" s="207">
        <v>43295</v>
      </c>
      <c r="U492" s="17" t="s">
        <v>1086</v>
      </c>
      <c r="V492" s="17" t="s">
        <v>110</v>
      </c>
      <c r="W492" s="53" t="s">
        <v>1087</v>
      </c>
      <c r="AK492" s="11" t="s">
        <v>1248</v>
      </c>
      <c r="AO492" s="11" t="s">
        <v>1169</v>
      </c>
      <c r="AR492" s="11" t="str">
        <f>_xlfn.XLOOKUP(C492,'[1]Sighting Form'!$C:$C,'[1]Sighting Form'!$AK:$AK)</f>
        <v>T</v>
      </c>
    </row>
    <row r="493" spans="3:44" x14ac:dyDescent="0.25">
      <c r="C493" s="53" t="s">
        <v>694</v>
      </c>
      <c r="D493" s="53" t="s">
        <v>195</v>
      </c>
      <c r="E493" s="17" t="s">
        <v>201</v>
      </c>
      <c r="F493" s="53">
        <v>-4.0464564999999997</v>
      </c>
      <c r="G493" s="53">
        <v>50.313322999999997</v>
      </c>
      <c r="H493" s="207">
        <v>43294</v>
      </c>
      <c r="I493" s="53" t="s">
        <v>1086</v>
      </c>
      <c r="J493" s="53" t="s">
        <v>110</v>
      </c>
      <c r="K493" s="53" t="s">
        <v>1087</v>
      </c>
      <c r="L493" s="17" t="s">
        <v>1088</v>
      </c>
      <c r="M493" s="17" t="s">
        <v>1090</v>
      </c>
      <c r="N493" s="17" t="s">
        <v>1089</v>
      </c>
      <c r="O493" s="17">
        <v>650</v>
      </c>
      <c r="T493" s="207">
        <v>43295</v>
      </c>
      <c r="U493" s="17" t="s">
        <v>1086</v>
      </c>
      <c r="V493" s="17" t="s">
        <v>110</v>
      </c>
      <c r="W493" s="53" t="s">
        <v>1087</v>
      </c>
      <c r="AK493" s="11" t="s">
        <v>1211</v>
      </c>
      <c r="AO493" s="11" t="s">
        <v>1145</v>
      </c>
      <c r="AR493" s="11" t="str">
        <f>_xlfn.XLOOKUP(C493,'[1]Sighting Form'!$C:$C,'[1]Sighting Form'!$AK:$AK)</f>
        <v>T</v>
      </c>
    </row>
    <row r="494" spans="3:44" x14ac:dyDescent="0.25">
      <c r="C494" s="53" t="s">
        <v>695</v>
      </c>
      <c r="D494" s="53" t="s">
        <v>195</v>
      </c>
      <c r="E494" s="17" t="s">
        <v>201</v>
      </c>
      <c r="F494" s="53">
        <v>-4.0464564999999997</v>
      </c>
      <c r="G494" s="53">
        <v>50.313322999999997</v>
      </c>
      <c r="H494" s="207">
        <v>43294</v>
      </c>
      <c r="I494" s="53" t="s">
        <v>1086</v>
      </c>
      <c r="J494" s="53" t="s">
        <v>110</v>
      </c>
      <c r="K494" s="53" t="s">
        <v>1087</v>
      </c>
      <c r="L494" s="17" t="s">
        <v>1088</v>
      </c>
      <c r="M494" s="17" t="s">
        <v>1090</v>
      </c>
      <c r="N494" s="17" t="s">
        <v>1089</v>
      </c>
      <c r="O494" s="17">
        <v>650</v>
      </c>
      <c r="T494" s="207">
        <v>43295</v>
      </c>
      <c r="U494" s="17" t="s">
        <v>1086</v>
      </c>
      <c r="V494" s="17" t="s">
        <v>110</v>
      </c>
      <c r="W494" s="53" t="s">
        <v>1087</v>
      </c>
      <c r="AK494" s="11" t="s">
        <v>1234</v>
      </c>
      <c r="AO494" s="11" t="s">
        <v>1165</v>
      </c>
      <c r="AR494" s="11" t="str">
        <f>_xlfn.XLOOKUP(C494,'[1]Sighting Form'!$C:$C,'[1]Sighting Form'!$AK:$AK)</f>
        <v>T</v>
      </c>
    </row>
    <row r="495" spans="3:44" x14ac:dyDescent="0.25">
      <c r="C495" s="53" t="s">
        <v>696</v>
      </c>
      <c r="D495" s="53" t="s">
        <v>195</v>
      </c>
      <c r="E495" s="17" t="s">
        <v>201</v>
      </c>
      <c r="F495" s="53">
        <v>-4.0464564999999997</v>
      </c>
      <c r="G495" s="53">
        <v>50.313322999999997</v>
      </c>
      <c r="H495" s="207">
        <v>43294</v>
      </c>
      <c r="I495" s="53" t="s">
        <v>1086</v>
      </c>
      <c r="J495" s="53" t="s">
        <v>110</v>
      </c>
      <c r="K495" s="53" t="s">
        <v>1087</v>
      </c>
      <c r="L495" s="17" t="s">
        <v>1088</v>
      </c>
      <c r="M495" s="17" t="s">
        <v>1090</v>
      </c>
      <c r="N495" s="17" t="s">
        <v>1089</v>
      </c>
      <c r="O495" s="17">
        <v>650</v>
      </c>
      <c r="T495" s="207">
        <v>43295</v>
      </c>
      <c r="U495" s="17" t="s">
        <v>1086</v>
      </c>
      <c r="V495" s="17" t="s">
        <v>110</v>
      </c>
      <c r="W495" s="53" t="s">
        <v>1087</v>
      </c>
      <c r="AK495" s="11" t="s">
        <v>1241</v>
      </c>
      <c r="AR495" s="11" t="str">
        <f>_xlfn.XLOOKUP(C495,'[1]Sighting Form'!$C:$C,'[1]Sighting Form'!$AK:$AK)</f>
        <v>M</v>
      </c>
    </row>
    <row r="496" spans="3:44" x14ac:dyDescent="0.25">
      <c r="C496" s="53" t="s">
        <v>697</v>
      </c>
      <c r="D496" s="53" t="s">
        <v>195</v>
      </c>
      <c r="E496" s="17" t="s">
        <v>201</v>
      </c>
      <c r="F496" s="53">
        <v>-4.0464564999999997</v>
      </c>
      <c r="G496" s="53">
        <v>50.313322999999997</v>
      </c>
      <c r="H496" s="207">
        <v>43294</v>
      </c>
      <c r="I496" s="53" t="s">
        <v>1086</v>
      </c>
      <c r="J496" s="53" t="s">
        <v>110</v>
      </c>
      <c r="K496" s="53" t="s">
        <v>1087</v>
      </c>
      <c r="L496" s="17" t="s">
        <v>1088</v>
      </c>
      <c r="M496" s="17" t="s">
        <v>1090</v>
      </c>
      <c r="N496" s="17" t="s">
        <v>1089</v>
      </c>
      <c r="O496" s="17">
        <v>650</v>
      </c>
      <c r="T496" s="207">
        <v>43295</v>
      </c>
      <c r="U496" s="17" t="s">
        <v>1086</v>
      </c>
      <c r="V496" s="17" t="s">
        <v>110</v>
      </c>
      <c r="W496" s="53" t="s">
        <v>1087</v>
      </c>
      <c r="AK496" s="11" t="s">
        <v>1241</v>
      </c>
      <c r="AO496" s="11" t="s">
        <v>1154</v>
      </c>
      <c r="AR496" s="11" t="str">
        <f>_xlfn.XLOOKUP(C496,'[1]Sighting Form'!$C:$C,'[1]Sighting Form'!$AK:$AK)</f>
        <v>T</v>
      </c>
    </row>
    <row r="497" spans="3:44" x14ac:dyDescent="0.25">
      <c r="C497" s="53" t="s">
        <v>698</v>
      </c>
      <c r="D497" s="53" t="s">
        <v>195</v>
      </c>
      <c r="E497" s="17" t="s">
        <v>201</v>
      </c>
      <c r="F497" s="53">
        <v>-4.0464564999999997</v>
      </c>
      <c r="G497" s="53">
        <v>50.313322999999997</v>
      </c>
      <c r="H497" s="207">
        <v>43294</v>
      </c>
      <c r="I497" s="53" t="s">
        <v>1086</v>
      </c>
      <c r="J497" s="53" t="s">
        <v>110</v>
      </c>
      <c r="K497" s="53" t="s">
        <v>1087</v>
      </c>
      <c r="L497" s="17" t="s">
        <v>1088</v>
      </c>
      <c r="M497" s="17" t="s">
        <v>1090</v>
      </c>
      <c r="N497" s="17" t="s">
        <v>1089</v>
      </c>
      <c r="O497" s="17">
        <v>650</v>
      </c>
      <c r="T497" s="207">
        <v>43295</v>
      </c>
      <c r="U497" s="17" t="s">
        <v>1086</v>
      </c>
      <c r="V497" s="17" t="s">
        <v>110</v>
      </c>
      <c r="W497" s="53" t="s">
        <v>1087</v>
      </c>
      <c r="AK497" s="11" t="s">
        <v>1234</v>
      </c>
      <c r="AO497" s="11" t="s">
        <v>1165</v>
      </c>
      <c r="AR497" s="11" t="str">
        <f>_xlfn.XLOOKUP(C497,'[1]Sighting Form'!$C:$C,'[1]Sighting Form'!$AK:$AK)</f>
        <v>T</v>
      </c>
    </row>
    <row r="498" spans="3:44" x14ac:dyDescent="0.25">
      <c r="C498" s="53" t="s">
        <v>699</v>
      </c>
      <c r="D498" s="53" t="s">
        <v>195</v>
      </c>
      <c r="E498" s="17" t="s">
        <v>201</v>
      </c>
      <c r="F498" s="53">
        <v>-4.0464564999999997</v>
      </c>
      <c r="G498" s="53">
        <v>50.313322999999997</v>
      </c>
      <c r="H498" s="207">
        <v>43294</v>
      </c>
      <c r="I498" s="53" t="s">
        <v>1086</v>
      </c>
      <c r="J498" s="53" t="s">
        <v>110</v>
      </c>
      <c r="K498" s="53" t="s">
        <v>1087</v>
      </c>
      <c r="L498" s="17" t="s">
        <v>1088</v>
      </c>
      <c r="M498" s="17" t="s">
        <v>1090</v>
      </c>
      <c r="N498" s="17" t="s">
        <v>1089</v>
      </c>
      <c r="O498" s="17">
        <v>650</v>
      </c>
      <c r="T498" s="207">
        <v>43295</v>
      </c>
      <c r="U498" s="17" t="s">
        <v>1086</v>
      </c>
      <c r="V498" s="17" t="s">
        <v>110</v>
      </c>
      <c r="W498" s="53" t="s">
        <v>1087</v>
      </c>
      <c r="AK498" s="11" t="s">
        <v>1250</v>
      </c>
      <c r="AR498" s="11" t="str">
        <f>_xlfn.XLOOKUP(C498,'[1]Sighting Form'!$C:$C,'[1]Sighting Form'!$AK:$AK)</f>
        <v>M</v>
      </c>
    </row>
    <row r="499" spans="3:44" x14ac:dyDescent="0.25">
      <c r="C499" s="53" t="s">
        <v>700</v>
      </c>
      <c r="D499" s="53" t="s">
        <v>195</v>
      </c>
      <c r="E499" s="17" t="s">
        <v>201</v>
      </c>
      <c r="F499" s="53">
        <v>-4.0464564999999997</v>
      </c>
      <c r="G499" s="53">
        <v>50.313322999999997</v>
      </c>
      <c r="H499" s="207">
        <v>43294</v>
      </c>
      <c r="I499" s="53" t="s">
        <v>1086</v>
      </c>
      <c r="J499" s="53" t="s">
        <v>110</v>
      </c>
      <c r="K499" s="53" t="s">
        <v>1087</v>
      </c>
      <c r="L499" s="17" t="s">
        <v>1088</v>
      </c>
      <c r="M499" s="17" t="s">
        <v>1090</v>
      </c>
      <c r="N499" s="17" t="s">
        <v>1089</v>
      </c>
      <c r="O499" s="17">
        <v>650</v>
      </c>
      <c r="T499" s="207">
        <v>43295</v>
      </c>
      <c r="U499" s="17" t="s">
        <v>1086</v>
      </c>
      <c r="V499" s="17" t="s">
        <v>110</v>
      </c>
      <c r="W499" s="53" t="s">
        <v>1087</v>
      </c>
      <c r="AK499" s="11" t="s">
        <v>1241</v>
      </c>
      <c r="AR499" s="11" t="str">
        <f>_xlfn.XLOOKUP(C499,'[1]Sighting Form'!$C:$C,'[1]Sighting Form'!$AK:$AK)</f>
        <v>T</v>
      </c>
    </row>
    <row r="500" spans="3:44" x14ac:dyDescent="0.25">
      <c r="C500" s="53" t="s">
        <v>701</v>
      </c>
      <c r="D500" s="53" t="s">
        <v>195</v>
      </c>
      <c r="E500" s="17" t="s">
        <v>201</v>
      </c>
      <c r="F500" s="53">
        <v>-4.0464564999999997</v>
      </c>
      <c r="G500" s="53">
        <v>50.313322999999997</v>
      </c>
      <c r="H500" s="207">
        <v>43294</v>
      </c>
      <c r="I500" s="53" t="s">
        <v>1086</v>
      </c>
      <c r="J500" s="53" t="s">
        <v>110</v>
      </c>
      <c r="K500" s="53" t="s">
        <v>1087</v>
      </c>
      <c r="L500" s="17" t="s">
        <v>1088</v>
      </c>
      <c r="M500" s="17" t="s">
        <v>1090</v>
      </c>
      <c r="N500" s="17" t="s">
        <v>1089</v>
      </c>
      <c r="O500" s="17">
        <v>650</v>
      </c>
      <c r="T500" s="207">
        <v>43295</v>
      </c>
      <c r="U500" s="17" t="s">
        <v>1086</v>
      </c>
      <c r="V500" s="17" t="s">
        <v>110</v>
      </c>
      <c r="W500" s="53" t="s">
        <v>1087</v>
      </c>
      <c r="AK500" s="11" t="s">
        <v>1234</v>
      </c>
      <c r="AO500" s="11" t="s">
        <v>1165</v>
      </c>
      <c r="AR500" s="11" t="str">
        <f>_xlfn.XLOOKUP(C500,'[1]Sighting Form'!$C:$C,'[1]Sighting Form'!$AK:$AK)</f>
        <v>T</v>
      </c>
    </row>
    <row r="501" spans="3:44" x14ac:dyDescent="0.25">
      <c r="C501" s="53" t="s">
        <v>702</v>
      </c>
      <c r="D501" s="53" t="s">
        <v>195</v>
      </c>
      <c r="E501" s="17" t="s">
        <v>201</v>
      </c>
      <c r="F501" s="53">
        <v>-4.0464564999999997</v>
      </c>
      <c r="G501" s="53">
        <v>50.313322999999997</v>
      </c>
      <c r="H501" s="207">
        <v>43294</v>
      </c>
      <c r="I501" s="53" t="s">
        <v>1086</v>
      </c>
      <c r="J501" s="53" t="s">
        <v>110</v>
      </c>
      <c r="K501" s="53" t="s">
        <v>1087</v>
      </c>
      <c r="L501" s="17" t="s">
        <v>1088</v>
      </c>
      <c r="M501" s="17" t="s">
        <v>1090</v>
      </c>
      <c r="N501" s="17" t="s">
        <v>1089</v>
      </c>
      <c r="O501" s="17">
        <v>650</v>
      </c>
      <c r="T501" s="207">
        <v>43295</v>
      </c>
      <c r="U501" s="17" t="s">
        <v>1086</v>
      </c>
      <c r="V501" s="17" t="s">
        <v>110</v>
      </c>
      <c r="W501" s="53" t="s">
        <v>1087</v>
      </c>
      <c r="AK501" s="11" t="s">
        <v>1234</v>
      </c>
      <c r="AR501" s="11" t="str">
        <f>_xlfn.XLOOKUP(C501,'[1]Sighting Form'!$C:$C,'[1]Sighting Form'!$AK:$AK)</f>
        <v>M</v>
      </c>
    </row>
    <row r="502" spans="3:44" x14ac:dyDescent="0.25">
      <c r="C502" s="53" t="s">
        <v>703</v>
      </c>
      <c r="D502" s="53" t="s">
        <v>195</v>
      </c>
      <c r="E502" s="17" t="s">
        <v>201</v>
      </c>
      <c r="F502" s="53">
        <v>-4.0464564999999997</v>
      </c>
      <c r="G502" s="53">
        <v>50.313322999999997</v>
      </c>
      <c r="H502" s="207">
        <v>43294</v>
      </c>
      <c r="I502" s="53" t="s">
        <v>1086</v>
      </c>
      <c r="J502" s="53" t="s">
        <v>110</v>
      </c>
      <c r="K502" s="53" t="s">
        <v>1087</v>
      </c>
      <c r="L502" s="17" t="s">
        <v>1088</v>
      </c>
      <c r="M502" s="17" t="s">
        <v>1090</v>
      </c>
      <c r="N502" s="17" t="s">
        <v>1089</v>
      </c>
      <c r="O502" s="17">
        <v>650</v>
      </c>
      <c r="T502" s="207">
        <v>43295</v>
      </c>
      <c r="U502" s="17" t="s">
        <v>1086</v>
      </c>
      <c r="V502" s="17" t="s">
        <v>110</v>
      </c>
      <c r="W502" s="53" t="s">
        <v>1087</v>
      </c>
      <c r="AK502" s="11" t="s">
        <v>1248</v>
      </c>
      <c r="AR502" s="11" t="str">
        <f>_xlfn.XLOOKUP(C502,'[1]Sighting Form'!$C:$C,'[1]Sighting Form'!$AK:$AK)</f>
        <v>T</v>
      </c>
    </row>
    <row r="503" spans="3:44" x14ac:dyDescent="0.25">
      <c r="C503" s="53" t="s">
        <v>704</v>
      </c>
      <c r="D503" s="53" t="s">
        <v>195</v>
      </c>
      <c r="E503" s="17" t="s">
        <v>201</v>
      </c>
      <c r="F503" s="53">
        <v>-4.0464564999999997</v>
      </c>
      <c r="G503" s="53">
        <v>50.313322999999997</v>
      </c>
      <c r="H503" s="207">
        <v>43294</v>
      </c>
      <c r="I503" s="53" t="s">
        <v>1086</v>
      </c>
      <c r="J503" s="53" t="s">
        <v>110</v>
      </c>
      <c r="K503" s="53" t="s">
        <v>1087</v>
      </c>
      <c r="L503" s="17" t="s">
        <v>1088</v>
      </c>
      <c r="M503" s="17" t="s">
        <v>1090</v>
      </c>
      <c r="N503" s="17" t="s">
        <v>1089</v>
      </c>
      <c r="O503" s="17">
        <v>650</v>
      </c>
      <c r="T503" s="207">
        <v>43295</v>
      </c>
      <c r="U503" s="17" t="s">
        <v>1086</v>
      </c>
      <c r="V503" s="17" t="s">
        <v>110</v>
      </c>
      <c r="W503" s="53" t="s">
        <v>1087</v>
      </c>
      <c r="AK503" s="11" t="s">
        <v>1211</v>
      </c>
      <c r="AO503" s="11" t="s">
        <v>1162</v>
      </c>
      <c r="AR503" s="11" t="str">
        <f>_xlfn.XLOOKUP(C503,'[1]Sighting Form'!$C:$C,'[1]Sighting Form'!$AK:$AK)</f>
        <v>T</v>
      </c>
    </row>
    <row r="504" spans="3:44" x14ac:dyDescent="0.25">
      <c r="C504" s="53" t="s">
        <v>705</v>
      </c>
      <c r="D504" s="53" t="s">
        <v>195</v>
      </c>
      <c r="E504" s="17" t="s">
        <v>201</v>
      </c>
      <c r="F504" s="53">
        <v>-4.0464564999999997</v>
      </c>
      <c r="G504" s="53">
        <v>50.313322999999997</v>
      </c>
      <c r="H504" s="207">
        <v>43294</v>
      </c>
      <c r="I504" s="53" t="s">
        <v>1086</v>
      </c>
      <c r="J504" s="53" t="s">
        <v>110</v>
      </c>
      <c r="K504" s="53" t="s">
        <v>1087</v>
      </c>
      <c r="L504" s="17" t="s">
        <v>1088</v>
      </c>
      <c r="M504" s="17" t="s">
        <v>1090</v>
      </c>
      <c r="N504" s="17" t="s">
        <v>1089</v>
      </c>
      <c r="O504" s="17">
        <v>650</v>
      </c>
      <c r="T504" s="207">
        <v>43295</v>
      </c>
      <c r="U504" s="17" t="s">
        <v>1086</v>
      </c>
      <c r="V504" s="17" t="s">
        <v>110</v>
      </c>
      <c r="W504" s="53" t="s">
        <v>1087</v>
      </c>
      <c r="AK504" s="11" t="s">
        <v>1248</v>
      </c>
      <c r="AO504" s="11" t="s">
        <v>1169</v>
      </c>
      <c r="AR504" s="11" t="str">
        <f>_xlfn.XLOOKUP(C504,'[1]Sighting Form'!$C:$C,'[1]Sighting Form'!$AK:$AK)</f>
        <v>M</v>
      </c>
    </row>
    <row r="505" spans="3:44" x14ac:dyDescent="0.25">
      <c r="C505" s="53" t="s">
        <v>706</v>
      </c>
      <c r="D505" s="53" t="s">
        <v>195</v>
      </c>
      <c r="E505" s="17" t="s">
        <v>201</v>
      </c>
      <c r="F505" s="53">
        <v>-4.0464564999999997</v>
      </c>
      <c r="G505" s="53">
        <v>50.313322999999997</v>
      </c>
      <c r="H505" s="207">
        <v>43294</v>
      </c>
      <c r="I505" s="53" t="s">
        <v>1086</v>
      </c>
      <c r="J505" s="53" t="s">
        <v>110</v>
      </c>
      <c r="K505" s="53" t="s">
        <v>1087</v>
      </c>
      <c r="L505" s="17" t="s">
        <v>1088</v>
      </c>
      <c r="M505" s="17" t="s">
        <v>1090</v>
      </c>
      <c r="N505" s="17" t="s">
        <v>1089</v>
      </c>
      <c r="O505" s="17">
        <v>650</v>
      </c>
      <c r="T505" s="207">
        <v>43295</v>
      </c>
      <c r="U505" s="17" t="s">
        <v>1086</v>
      </c>
      <c r="V505" s="17" t="s">
        <v>110</v>
      </c>
      <c r="W505" s="53" t="s">
        <v>1087</v>
      </c>
      <c r="AK505" s="11" t="s">
        <v>1248</v>
      </c>
      <c r="AR505" s="11" t="str">
        <f>_xlfn.XLOOKUP(C505,'[1]Sighting Form'!$C:$C,'[1]Sighting Form'!$AK:$AK)</f>
        <v>T</v>
      </c>
    </row>
    <row r="506" spans="3:44" x14ac:dyDescent="0.25">
      <c r="C506" s="53" t="s">
        <v>707</v>
      </c>
      <c r="D506" s="53" t="s">
        <v>195</v>
      </c>
      <c r="E506" s="17" t="s">
        <v>201</v>
      </c>
      <c r="F506" s="53">
        <v>-4.0464564999999997</v>
      </c>
      <c r="G506" s="53">
        <v>50.313322999999997</v>
      </c>
      <c r="H506" s="207">
        <v>43294</v>
      </c>
      <c r="I506" s="53" t="s">
        <v>1086</v>
      </c>
      <c r="J506" s="53" t="s">
        <v>110</v>
      </c>
      <c r="K506" s="53" t="s">
        <v>1087</v>
      </c>
      <c r="L506" s="17" t="s">
        <v>1088</v>
      </c>
      <c r="M506" s="17" t="s">
        <v>1090</v>
      </c>
      <c r="N506" s="17" t="s">
        <v>1089</v>
      </c>
      <c r="O506" s="17">
        <v>650</v>
      </c>
      <c r="T506" s="207">
        <v>43295</v>
      </c>
      <c r="U506" s="17" t="s">
        <v>1086</v>
      </c>
      <c r="V506" s="17" t="s">
        <v>110</v>
      </c>
      <c r="W506" s="53" t="s">
        <v>1087</v>
      </c>
      <c r="AK506" s="11" t="s">
        <v>3165</v>
      </c>
      <c r="AO506" s="11" t="s">
        <v>1171</v>
      </c>
      <c r="AR506" s="11" t="str">
        <f>_xlfn.XLOOKUP(C506,'[1]Sighting Form'!$C:$C,'[1]Sighting Form'!$AK:$AK)</f>
        <v>M</v>
      </c>
    </row>
    <row r="507" spans="3:44" x14ac:dyDescent="0.25">
      <c r="C507" s="53" t="s">
        <v>708</v>
      </c>
      <c r="D507" s="53" t="s">
        <v>195</v>
      </c>
      <c r="E507" s="17" t="s">
        <v>201</v>
      </c>
      <c r="F507" s="53">
        <v>-4.0464564999999997</v>
      </c>
      <c r="G507" s="53">
        <v>50.313322999999997</v>
      </c>
      <c r="H507" s="207">
        <v>43294</v>
      </c>
      <c r="I507" s="53" t="s">
        <v>1086</v>
      </c>
      <c r="J507" s="53" t="s">
        <v>110</v>
      </c>
      <c r="K507" s="53" t="s">
        <v>1087</v>
      </c>
      <c r="L507" s="17" t="s">
        <v>1088</v>
      </c>
      <c r="M507" s="17" t="s">
        <v>1090</v>
      </c>
      <c r="N507" s="17" t="s">
        <v>1089</v>
      </c>
      <c r="O507" s="17">
        <v>650</v>
      </c>
      <c r="T507" s="207">
        <v>43295</v>
      </c>
      <c r="U507" s="17" t="s">
        <v>1086</v>
      </c>
      <c r="V507" s="17" t="s">
        <v>110</v>
      </c>
      <c r="W507" s="53" t="s">
        <v>1087</v>
      </c>
      <c r="AK507" s="11" t="s">
        <v>1238</v>
      </c>
      <c r="AO507" s="11" t="s">
        <v>1145</v>
      </c>
      <c r="AR507" s="11" t="str">
        <f>_xlfn.XLOOKUP(C507,'[1]Sighting Form'!$C:$C,'[1]Sighting Form'!$AK:$AK)</f>
        <v>M</v>
      </c>
    </row>
    <row r="508" spans="3:44" x14ac:dyDescent="0.25">
      <c r="C508" s="53" t="s">
        <v>709</v>
      </c>
      <c r="D508" s="53" t="s">
        <v>195</v>
      </c>
      <c r="E508" s="17" t="s">
        <v>201</v>
      </c>
      <c r="F508" s="53">
        <v>-4.0464564999999997</v>
      </c>
      <c r="G508" s="53">
        <v>50.313322999999997</v>
      </c>
      <c r="H508" s="207">
        <v>43294</v>
      </c>
      <c r="I508" s="53" t="s">
        <v>1086</v>
      </c>
      <c r="J508" s="53" t="s">
        <v>110</v>
      </c>
      <c r="K508" s="53" t="s">
        <v>1087</v>
      </c>
      <c r="L508" s="17" t="s">
        <v>1088</v>
      </c>
      <c r="M508" s="17" t="s">
        <v>1090</v>
      </c>
      <c r="N508" s="17" t="s">
        <v>1089</v>
      </c>
      <c r="O508" s="17">
        <v>650</v>
      </c>
      <c r="T508" s="207">
        <v>43295</v>
      </c>
      <c r="U508" s="17" t="s">
        <v>1086</v>
      </c>
      <c r="V508" s="17" t="s">
        <v>110</v>
      </c>
      <c r="W508" s="53" t="s">
        <v>1087</v>
      </c>
      <c r="AK508" s="11" t="s">
        <v>1211</v>
      </c>
      <c r="AO508" s="11" t="s">
        <v>1162</v>
      </c>
      <c r="AR508" s="11" t="str">
        <f>_xlfn.XLOOKUP(C508,'[1]Sighting Form'!$C:$C,'[1]Sighting Form'!$AK:$AK)</f>
        <v>M</v>
      </c>
    </row>
    <row r="509" spans="3:44" x14ac:dyDescent="0.25">
      <c r="C509" s="53" t="s">
        <v>710</v>
      </c>
      <c r="D509" s="53" t="s">
        <v>195</v>
      </c>
      <c r="E509" s="17" t="s">
        <v>201</v>
      </c>
      <c r="F509" s="53">
        <v>-4.0464564999999997</v>
      </c>
      <c r="G509" s="53">
        <v>50.313322999999997</v>
      </c>
      <c r="H509" s="207">
        <v>43294</v>
      </c>
      <c r="I509" s="53" t="s">
        <v>1086</v>
      </c>
      <c r="J509" s="53" t="s">
        <v>110</v>
      </c>
      <c r="K509" s="53" t="s">
        <v>1087</v>
      </c>
      <c r="L509" s="17" t="s">
        <v>1088</v>
      </c>
      <c r="M509" s="17" t="s">
        <v>1090</v>
      </c>
      <c r="N509" s="17" t="s">
        <v>1089</v>
      </c>
      <c r="O509" s="17">
        <v>650</v>
      </c>
      <c r="T509" s="207">
        <v>43295</v>
      </c>
      <c r="U509" s="17" t="s">
        <v>1086</v>
      </c>
      <c r="V509" s="17" t="s">
        <v>110</v>
      </c>
      <c r="W509" s="53" t="s">
        <v>1087</v>
      </c>
      <c r="AK509" s="11" t="s">
        <v>3165</v>
      </c>
      <c r="AR509" s="11" t="str">
        <f>_xlfn.XLOOKUP(C509,'[1]Sighting Form'!$C:$C,'[1]Sighting Form'!$AK:$AK)</f>
        <v>M</v>
      </c>
    </row>
    <row r="510" spans="3:44" x14ac:dyDescent="0.25">
      <c r="C510" s="53" t="s">
        <v>711</v>
      </c>
      <c r="D510" s="53" t="s">
        <v>195</v>
      </c>
      <c r="E510" s="17" t="s">
        <v>201</v>
      </c>
      <c r="F510" s="53">
        <v>-4.0464564999999997</v>
      </c>
      <c r="G510" s="53">
        <v>50.313322999999997</v>
      </c>
      <c r="H510" s="207">
        <v>43294</v>
      </c>
      <c r="I510" s="53" t="s">
        <v>1086</v>
      </c>
      <c r="J510" s="53" t="s">
        <v>110</v>
      </c>
      <c r="K510" s="53" t="s">
        <v>1087</v>
      </c>
      <c r="L510" s="17" t="s">
        <v>1088</v>
      </c>
      <c r="M510" s="17" t="s">
        <v>1090</v>
      </c>
      <c r="N510" s="17" t="s">
        <v>1089</v>
      </c>
      <c r="O510" s="17">
        <v>650</v>
      </c>
      <c r="T510" s="207">
        <v>43295</v>
      </c>
      <c r="U510" s="17" t="s">
        <v>1086</v>
      </c>
      <c r="V510" s="17" t="s">
        <v>110</v>
      </c>
      <c r="W510" s="53" t="s">
        <v>1087</v>
      </c>
      <c r="AK510" s="11" t="s">
        <v>1241</v>
      </c>
      <c r="AR510" s="11" t="str">
        <f>_xlfn.XLOOKUP(C510,'[1]Sighting Form'!$C:$C,'[1]Sighting Form'!$AK:$AK)</f>
        <v>M</v>
      </c>
    </row>
    <row r="511" spans="3:44" x14ac:dyDescent="0.25">
      <c r="C511" s="53" t="s">
        <v>712</v>
      </c>
      <c r="D511" s="53" t="s">
        <v>195</v>
      </c>
      <c r="E511" s="17" t="s">
        <v>201</v>
      </c>
      <c r="F511" s="53">
        <v>-4.0464564999999997</v>
      </c>
      <c r="G511" s="53">
        <v>50.313322999999997</v>
      </c>
      <c r="H511" s="207">
        <v>43294</v>
      </c>
      <c r="I511" s="53" t="s">
        <v>1086</v>
      </c>
      <c r="J511" s="53" t="s">
        <v>110</v>
      </c>
      <c r="K511" s="53" t="s">
        <v>1087</v>
      </c>
      <c r="L511" s="17" t="s">
        <v>1088</v>
      </c>
      <c r="M511" s="17" t="s">
        <v>1090</v>
      </c>
      <c r="N511" s="17" t="s">
        <v>1089</v>
      </c>
      <c r="O511" s="17">
        <v>650</v>
      </c>
      <c r="T511" s="207">
        <v>43295</v>
      </c>
      <c r="U511" s="17" t="s">
        <v>1086</v>
      </c>
      <c r="V511" s="17" t="s">
        <v>110</v>
      </c>
      <c r="W511" s="53" t="s">
        <v>1087</v>
      </c>
      <c r="AK511" s="11" t="s">
        <v>1250</v>
      </c>
      <c r="AR511" s="11" t="str">
        <f>_xlfn.XLOOKUP(C511,'[1]Sighting Form'!$C:$C,'[1]Sighting Form'!$AK:$AK)</f>
        <v>M</v>
      </c>
    </row>
    <row r="512" spans="3:44" x14ac:dyDescent="0.25">
      <c r="C512" s="53" t="s">
        <v>713</v>
      </c>
      <c r="D512" s="53" t="s">
        <v>195</v>
      </c>
      <c r="E512" s="17" t="s">
        <v>201</v>
      </c>
      <c r="F512" s="53">
        <v>-4.0464564999999997</v>
      </c>
      <c r="G512" s="53">
        <v>50.313322999999997</v>
      </c>
      <c r="H512" s="207">
        <v>43294</v>
      </c>
      <c r="I512" s="53" t="s">
        <v>1086</v>
      </c>
      <c r="J512" s="53" t="s">
        <v>110</v>
      </c>
      <c r="K512" s="53" t="s">
        <v>1087</v>
      </c>
      <c r="L512" s="17" t="s">
        <v>1088</v>
      </c>
      <c r="M512" s="17" t="s">
        <v>1090</v>
      </c>
      <c r="N512" s="17" t="s">
        <v>1089</v>
      </c>
      <c r="O512" s="17">
        <v>650</v>
      </c>
      <c r="T512" s="207">
        <v>43295</v>
      </c>
      <c r="U512" s="17" t="s">
        <v>1086</v>
      </c>
      <c r="V512" s="17" t="s">
        <v>110</v>
      </c>
      <c r="W512" s="53" t="s">
        <v>1087</v>
      </c>
      <c r="AK512" s="11" t="s">
        <v>1238</v>
      </c>
      <c r="AR512" s="11" t="str">
        <f>_xlfn.XLOOKUP(C512,'[1]Sighting Form'!$C:$C,'[1]Sighting Form'!$AK:$AK)</f>
        <v>M</v>
      </c>
    </row>
    <row r="513" spans="3:44" x14ac:dyDescent="0.25">
      <c r="C513" s="53" t="s">
        <v>714</v>
      </c>
      <c r="D513" s="53" t="s">
        <v>195</v>
      </c>
      <c r="E513" s="17" t="s">
        <v>201</v>
      </c>
      <c r="F513" s="53">
        <v>-4.0464564999999997</v>
      </c>
      <c r="G513" s="53">
        <v>50.313322999999997</v>
      </c>
      <c r="H513" s="207">
        <v>43294</v>
      </c>
      <c r="I513" s="53" t="s">
        <v>1086</v>
      </c>
      <c r="J513" s="53" t="s">
        <v>110</v>
      </c>
      <c r="K513" s="53" t="s">
        <v>1087</v>
      </c>
      <c r="L513" s="17" t="s">
        <v>1088</v>
      </c>
      <c r="M513" s="17" t="s">
        <v>1090</v>
      </c>
      <c r="N513" s="17" t="s">
        <v>1089</v>
      </c>
      <c r="O513" s="17">
        <v>650</v>
      </c>
      <c r="T513" s="207">
        <v>43295</v>
      </c>
      <c r="U513" s="17" t="s">
        <v>1086</v>
      </c>
      <c r="V513" s="17" t="s">
        <v>110</v>
      </c>
      <c r="W513" s="53" t="s">
        <v>1087</v>
      </c>
      <c r="AK513" s="11" t="s">
        <v>1248</v>
      </c>
      <c r="AO513" s="11" t="s">
        <v>1169</v>
      </c>
      <c r="AR513" s="11" t="str">
        <f>_xlfn.XLOOKUP(C513,'[1]Sighting Form'!$C:$C,'[1]Sighting Form'!$AK:$AK)</f>
        <v>T</v>
      </c>
    </row>
    <row r="514" spans="3:44" x14ac:dyDescent="0.25">
      <c r="C514" s="53" t="s">
        <v>715</v>
      </c>
      <c r="D514" s="53" t="s">
        <v>195</v>
      </c>
      <c r="E514" s="17" t="s">
        <v>201</v>
      </c>
      <c r="F514" s="53">
        <v>-4.0464564999999997</v>
      </c>
      <c r="G514" s="53">
        <v>50.313322999999997</v>
      </c>
      <c r="H514" s="207">
        <v>43294</v>
      </c>
      <c r="I514" s="53" t="s">
        <v>1086</v>
      </c>
      <c r="J514" s="53" t="s">
        <v>110</v>
      </c>
      <c r="K514" s="53" t="s">
        <v>1087</v>
      </c>
      <c r="L514" s="17" t="s">
        <v>1088</v>
      </c>
      <c r="M514" s="17" t="s">
        <v>1090</v>
      </c>
      <c r="N514" s="17" t="s">
        <v>1089</v>
      </c>
      <c r="O514" s="17">
        <v>650</v>
      </c>
      <c r="T514" s="207">
        <v>43295</v>
      </c>
      <c r="U514" s="17" t="s">
        <v>1086</v>
      </c>
      <c r="V514" s="17" t="s">
        <v>110</v>
      </c>
      <c r="W514" s="53" t="s">
        <v>1087</v>
      </c>
      <c r="AK514" s="11" t="s">
        <v>1211</v>
      </c>
      <c r="AR514" s="11" t="str">
        <f>_xlfn.XLOOKUP(C514,'[1]Sighting Form'!$C:$C,'[1]Sighting Form'!$AK:$AK)</f>
        <v>M</v>
      </c>
    </row>
    <row r="515" spans="3:44" x14ac:dyDescent="0.25">
      <c r="C515" s="53" t="s">
        <v>716</v>
      </c>
      <c r="D515" s="53" t="s">
        <v>195</v>
      </c>
      <c r="E515" s="17" t="s">
        <v>201</v>
      </c>
      <c r="F515" s="53">
        <v>-4.0464564999999997</v>
      </c>
      <c r="G515" s="53">
        <v>50.313322999999997</v>
      </c>
      <c r="H515" s="207">
        <v>43294</v>
      </c>
      <c r="I515" s="53" t="s">
        <v>1086</v>
      </c>
      <c r="J515" s="53" t="s">
        <v>110</v>
      </c>
      <c r="K515" s="53" t="s">
        <v>1087</v>
      </c>
      <c r="L515" s="17" t="s">
        <v>1088</v>
      </c>
      <c r="M515" s="17" t="s">
        <v>1090</v>
      </c>
      <c r="N515" s="17" t="s">
        <v>1089</v>
      </c>
      <c r="O515" s="17">
        <v>650</v>
      </c>
      <c r="T515" s="207">
        <v>43295</v>
      </c>
      <c r="U515" s="17" t="s">
        <v>1086</v>
      </c>
      <c r="V515" s="17" t="s">
        <v>110</v>
      </c>
      <c r="W515" s="53" t="s">
        <v>1087</v>
      </c>
      <c r="AK515" s="11" t="s">
        <v>1241</v>
      </c>
      <c r="AR515" s="11" t="str">
        <f>_xlfn.XLOOKUP(C515,'[1]Sighting Form'!$C:$C,'[1]Sighting Form'!$AK:$AK)</f>
        <v>M</v>
      </c>
    </row>
    <row r="516" spans="3:44" x14ac:dyDescent="0.25">
      <c r="C516" s="53" t="s">
        <v>717</v>
      </c>
      <c r="D516" s="53" t="s">
        <v>195</v>
      </c>
      <c r="E516" s="17" t="s">
        <v>201</v>
      </c>
      <c r="F516" s="53">
        <v>-4.0464564999999997</v>
      </c>
      <c r="G516" s="53">
        <v>50.313322999999997</v>
      </c>
      <c r="H516" s="207">
        <v>43294</v>
      </c>
      <c r="I516" s="53" t="s">
        <v>1086</v>
      </c>
      <c r="J516" s="53" t="s">
        <v>110</v>
      </c>
      <c r="K516" s="53" t="s">
        <v>1087</v>
      </c>
      <c r="L516" s="17" t="s">
        <v>1088</v>
      </c>
      <c r="M516" s="17" t="s">
        <v>1090</v>
      </c>
      <c r="N516" s="17" t="s">
        <v>1089</v>
      </c>
      <c r="O516" s="17">
        <v>650</v>
      </c>
      <c r="T516" s="207">
        <v>43295</v>
      </c>
      <c r="U516" s="17" t="s">
        <v>1086</v>
      </c>
      <c r="V516" s="17" t="s">
        <v>110</v>
      </c>
      <c r="W516" s="53" t="s">
        <v>1087</v>
      </c>
      <c r="AK516" s="11" t="s">
        <v>1234</v>
      </c>
      <c r="AO516" s="11" t="s">
        <v>1165</v>
      </c>
      <c r="AR516" s="11" t="str">
        <f>_xlfn.XLOOKUP(C516,'[1]Sighting Form'!$C:$C,'[1]Sighting Form'!$AK:$AK)</f>
        <v>T</v>
      </c>
    </row>
    <row r="517" spans="3:44" x14ac:dyDescent="0.25">
      <c r="C517" s="53" t="s">
        <v>718</v>
      </c>
      <c r="D517" s="53" t="s">
        <v>195</v>
      </c>
      <c r="E517" s="17" t="s">
        <v>201</v>
      </c>
      <c r="F517" s="53">
        <v>-4.0464564999999997</v>
      </c>
      <c r="G517" s="53">
        <v>50.313322999999997</v>
      </c>
      <c r="H517" s="207">
        <v>43294</v>
      </c>
      <c r="I517" s="53" t="s">
        <v>1086</v>
      </c>
      <c r="J517" s="53" t="s">
        <v>110</v>
      </c>
      <c r="K517" s="53" t="s">
        <v>1087</v>
      </c>
      <c r="L517" s="17" t="s">
        <v>1088</v>
      </c>
      <c r="M517" s="17" t="s">
        <v>1090</v>
      </c>
      <c r="N517" s="17" t="s">
        <v>1089</v>
      </c>
      <c r="O517" s="17">
        <v>650</v>
      </c>
      <c r="T517" s="207">
        <v>43295</v>
      </c>
      <c r="U517" s="17" t="s">
        <v>1086</v>
      </c>
      <c r="V517" s="17" t="s">
        <v>110</v>
      </c>
      <c r="W517" s="53" t="s">
        <v>1087</v>
      </c>
      <c r="AK517" s="11" t="s">
        <v>1248</v>
      </c>
      <c r="AR517" s="11" t="str">
        <f>_xlfn.XLOOKUP(C517,'[1]Sighting Form'!$C:$C,'[1]Sighting Form'!$AK:$AK)</f>
        <v>M</v>
      </c>
    </row>
    <row r="518" spans="3:44" x14ac:dyDescent="0.25">
      <c r="C518" s="53" t="s">
        <v>719</v>
      </c>
      <c r="D518" s="53" t="s">
        <v>195</v>
      </c>
      <c r="E518" s="17" t="s">
        <v>201</v>
      </c>
      <c r="F518" s="53">
        <v>-4.0464564999999997</v>
      </c>
      <c r="G518" s="53">
        <v>50.313322999999997</v>
      </c>
      <c r="H518" s="207">
        <v>43294</v>
      </c>
      <c r="I518" s="53" t="s">
        <v>1086</v>
      </c>
      <c r="J518" s="53" t="s">
        <v>110</v>
      </c>
      <c r="K518" s="53" t="s">
        <v>1087</v>
      </c>
      <c r="L518" s="17" t="s">
        <v>1088</v>
      </c>
      <c r="M518" s="17" t="s">
        <v>1090</v>
      </c>
      <c r="N518" s="17" t="s">
        <v>1089</v>
      </c>
      <c r="O518" s="17">
        <v>650</v>
      </c>
      <c r="T518" s="207">
        <v>43295</v>
      </c>
      <c r="U518" s="17" t="s">
        <v>1086</v>
      </c>
      <c r="V518" s="17" t="s">
        <v>110</v>
      </c>
      <c r="W518" s="53" t="s">
        <v>1087</v>
      </c>
      <c r="AK518" s="11" t="s">
        <v>1211</v>
      </c>
      <c r="AR518" s="11" t="str">
        <f>_xlfn.XLOOKUP(C518,'[1]Sighting Form'!$C:$C,'[1]Sighting Form'!$AK:$AK)</f>
        <v>T</v>
      </c>
    </row>
    <row r="519" spans="3:44" x14ac:dyDescent="0.25">
      <c r="C519" s="53" t="s">
        <v>720</v>
      </c>
      <c r="D519" s="53" t="s">
        <v>195</v>
      </c>
      <c r="E519" s="17" t="s">
        <v>201</v>
      </c>
      <c r="F519" s="53">
        <v>-4.0464564999999997</v>
      </c>
      <c r="G519" s="53">
        <v>50.313322999999997</v>
      </c>
      <c r="H519" s="207">
        <v>43294</v>
      </c>
      <c r="I519" s="53" t="s">
        <v>1086</v>
      </c>
      <c r="J519" s="53" t="s">
        <v>110</v>
      </c>
      <c r="K519" s="53" t="s">
        <v>1087</v>
      </c>
      <c r="L519" s="17" t="s">
        <v>1088</v>
      </c>
      <c r="M519" s="17" t="s">
        <v>1090</v>
      </c>
      <c r="N519" s="17" t="s">
        <v>1089</v>
      </c>
      <c r="O519" s="17">
        <v>650</v>
      </c>
      <c r="T519" s="207">
        <v>43295</v>
      </c>
      <c r="U519" s="17" t="s">
        <v>1086</v>
      </c>
      <c r="V519" s="17" t="s">
        <v>110</v>
      </c>
      <c r="W519" s="53" t="s">
        <v>1087</v>
      </c>
      <c r="AK519" s="11" t="s">
        <v>1241</v>
      </c>
      <c r="AR519" s="11" t="str">
        <f>_xlfn.XLOOKUP(C519,'[1]Sighting Form'!$C:$C,'[1]Sighting Form'!$AK:$AK)</f>
        <v>M</v>
      </c>
    </row>
    <row r="520" spans="3:44" x14ac:dyDescent="0.25">
      <c r="C520" s="53" t="s">
        <v>721</v>
      </c>
      <c r="D520" s="53" t="s">
        <v>195</v>
      </c>
      <c r="E520" s="17" t="s">
        <v>201</v>
      </c>
      <c r="F520" s="53">
        <v>-4.0464564999999997</v>
      </c>
      <c r="G520" s="53">
        <v>50.313322999999997</v>
      </c>
      <c r="H520" s="207">
        <v>43294</v>
      </c>
      <c r="I520" s="53" t="s">
        <v>1086</v>
      </c>
      <c r="J520" s="53" t="s">
        <v>110</v>
      </c>
      <c r="K520" s="53" t="s">
        <v>1087</v>
      </c>
      <c r="L520" s="17" t="s">
        <v>1088</v>
      </c>
      <c r="M520" s="17" t="s">
        <v>1090</v>
      </c>
      <c r="N520" s="17" t="s">
        <v>1089</v>
      </c>
      <c r="O520" s="17">
        <v>650</v>
      </c>
      <c r="T520" s="207">
        <v>43295</v>
      </c>
      <c r="U520" s="17" t="s">
        <v>1086</v>
      </c>
      <c r="V520" s="17" t="s">
        <v>110</v>
      </c>
      <c r="W520" s="53" t="s">
        <v>1087</v>
      </c>
      <c r="AK520" s="11" t="s">
        <v>1241</v>
      </c>
      <c r="AR520" s="11" t="str">
        <f>_xlfn.XLOOKUP(C520,'[1]Sighting Form'!$C:$C,'[1]Sighting Form'!$AK:$AK)</f>
        <v>M</v>
      </c>
    </row>
    <row r="521" spans="3:44" x14ac:dyDescent="0.25">
      <c r="C521" s="53" t="s">
        <v>722</v>
      </c>
      <c r="D521" s="53" t="s">
        <v>195</v>
      </c>
      <c r="E521" s="17" t="s">
        <v>201</v>
      </c>
      <c r="F521" s="53">
        <v>-4.0464564999999997</v>
      </c>
      <c r="G521" s="53">
        <v>50.313322999999997</v>
      </c>
      <c r="H521" s="207">
        <v>43294</v>
      </c>
      <c r="I521" s="53" t="s">
        <v>1086</v>
      </c>
      <c r="J521" s="53" t="s">
        <v>110</v>
      </c>
      <c r="K521" s="53" t="s">
        <v>1087</v>
      </c>
      <c r="L521" s="17" t="s">
        <v>1088</v>
      </c>
      <c r="M521" s="17" t="s">
        <v>1090</v>
      </c>
      <c r="N521" s="17" t="s">
        <v>1089</v>
      </c>
      <c r="O521" s="17">
        <v>650</v>
      </c>
      <c r="T521" s="207">
        <v>43295</v>
      </c>
      <c r="U521" s="17" t="s">
        <v>1086</v>
      </c>
      <c r="V521" s="17" t="s">
        <v>110</v>
      </c>
      <c r="W521" s="53" t="s">
        <v>1087</v>
      </c>
      <c r="AK521" s="11" t="s">
        <v>1241</v>
      </c>
      <c r="AO521" s="11" t="s">
        <v>1154</v>
      </c>
      <c r="AR521" s="11" t="str">
        <f>_xlfn.XLOOKUP(C521,'[1]Sighting Form'!$C:$C,'[1]Sighting Form'!$AK:$AK)</f>
        <v>T</v>
      </c>
    </row>
    <row r="522" spans="3:44" x14ac:dyDescent="0.25">
      <c r="C522" s="53" t="s">
        <v>723</v>
      </c>
      <c r="D522" s="53" t="s">
        <v>195</v>
      </c>
      <c r="E522" s="17" t="s">
        <v>201</v>
      </c>
      <c r="F522" s="53">
        <v>-4.0464564999999997</v>
      </c>
      <c r="G522" s="53">
        <v>50.313322999999997</v>
      </c>
      <c r="H522" s="207">
        <v>43294</v>
      </c>
      <c r="I522" s="53" t="s">
        <v>1086</v>
      </c>
      <c r="J522" s="53" t="s">
        <v>110</v>
      </c>
      <c r="K522" s="53" t="s">
        <v>1087</v>
      </c>
      <c r="L522" s="17" t="s">
        <v>1088</v>
      </c>
      <c r="M522" s="17" t="s">
        <v>1090</v>
      </c>
      <c r="N522" s="17" t="s">
        <v>1089</v>
      </c>
      <c r="O522" s="17">
        <v>650</v>
      </c>
      <c r="T522" s="207">
        <v>43295</v>
      </c>
      <c r="U522" s="17" t="s">
        <v>1086</v>
      </c>
      <c r="V522" s="17" t="s">
        <v>110</v>
      </c>
      <c r="W522" s="53" t="s">
        <v>1087</v>
      </c>
      <c r="AK522" s="11" t="s">
        <v>1248</v>
      </c>
      <c r="AR522" s="11" t="str">
        <f>_xlfn.XLOOKUP(C522,'[1]Sighting Form'!$C:$C,'[1]Sighting Form'!$AK:$AK)</f>
        <v>M</v>
      </c>
    </row>
    <row r="523" spans="3:44" x14ac:dyDescent="0.25">
      <c r="C523" s="53" t="s">
        <v>724</v>
      </c>
      <c r="D523" s="53" t="s">
        <v>195</v>
      </c>
      <c r="E523" s="17" t="s">
        <v>201</v>
      </c>
      <c r="F523" s="53">
        <v>-4.0464564999999997</v>
      </c>
      <c r="G523" s="53">
        <v>50.313322999999997</v>
      </c>
      <c r="H523" s="207">
        <v>43294</v>
      </c>
      <c r="I523" s="53" t="s">
        <v>1086</v>
      </c>
      <c r="J523" s="53" t="s">
        <v>110</v>
      </c>
      <c r="K523" s="53" t="s">
        <v>1087</v>
      </c>
      <c r="L523" s="17" t="s">
        <v>1088</v>
      </c>
      <c r="M523" s="17" t="s">
        <v>1090</v>
      </c>
      <c r="N523" s="17" t="s">
        <v>1089</v>
      </c>
      <c r="O523" s="17">
        <v>650</v>
      </c>
      <c r="T523" s="207">
        <v>43295</v>
      </c>
      <c r="U523" s="17" t="s">
        <v>1086</v>
      </c>
      <c r="V523" s="17" t="s">
        <v>110</v>
      </c>
      <c r="W523" s="53" t="s">
        <v>1087</v>
      </c>
      <c r="AK523" s="11" t="s">
        <v>1248</v>
      </c>
      <c r="AR523" s="11" t="str">
        <f>_xlfn.XLOOKUP(C523,'[1]Sighting Form'!$C:$C,'[1]Sighting Form'!$AK:$AK)</f>
        <v>T</v>
      </c>
    </row>
    <row r="524" spans="3:44" x14ac:dyDescent="0.25">
      <c r="C524" s="53" t="s">
        <v>725</v>
      </c>
      <c r="D524" s="53" t="s">
        <v>195</v>
      </c>
      <c r="E524" s="17" t="s">
        <v>201</v>
      </c>
      <c r="F524" s="53">
        <v>-4.0464564999999997</v>
      </c>
      <c r="G524" s="53">
        <v>50.313322999999997</v>
      </c>
      <c r="H524" s="207">
        <v>43294</v>
      </c>
      <c r="I524" s="53" t="s">
        <v>1086</v>
      </c>
      <c r="J524" s="53" t="s">
        <v>110</v>
      </c>
      <c r="K524" s="53" t="s">
        <v>1087</v>
      </c>
      <c r="L524" s="17" t="s">
        <v>1088</v>
      </c>
      <c r="M524" s="17" t="s">
        <v>1090</v>
      </c>
      <c r="N524" s="17" t="s">
        <v>1089</v>
      </c>
      <c r="O524" s="17">
        <v>650</v>
      </c>
      <c r="T524" s="207">
        <v>43295</v>
      </c>
      <c r="U524" s="17" t="s">
        <v>1086</v>
      </c>
      <c r="V524" s="17" t="s">
        <v>110</v>
      </c>
      <c r="W524" s="53" t="s">
        <v>1087</v>
      </c>
      <c r="AK524" s="11" t="s">
        <v>1248</v>
      </c>
      <c r="AR524" s="11" t="str">
        <f>_xlfn.XLOOKUP(C524,'[1]Sighting Form'!$C:$C,'[1]Sighting Form'!$AK:$AK)</f>
        <v>M</v>
      </c>
    </row>
    <row r="525" spans="3:44" x14ac:dyDescent="0.25">
      <c r="C525" s="53" t="s">
        <v>726</v>
      </c>
      <c r="D525" s="53" t="s">
        <v>195</v>
      </c>
      <c r="E525" s="17" t="s">
        <v>201</v>
      </c>
      <c r="F525" s="53">
        <v>-4.0464564999999997</v>
      </c>
      <c r="G525" s="53">
        <v>50.313322999999997</v>
      </c>
      <c r="H525" s="207">
        <v>43294</v>
      </c>
      <c r="I525" s="53" t="s">
        <v>1086</v>
      </c>
      <c r="J525" s="53" t="s">
        <v>110</v>
      </c>
      <c r="K525" s="53" t="s">
        <v>1087</v>
      </c>
      <c r="L525" s="17" t="s">
        <v>1088</v>
      </c>
      <c r="M525" s="17" t="s">
        <v>1090</v>
      </c>
      <c r="N525" s="17" t="s">
        <v>1089</v>
      </c>
      <c r="O525" s="17">
        <v>650</v>
      </c>
      <c r="T525" s="207">
        <v>43295</v>
      </c>
      <c r="U525" s="17" t="s">
        <v>1086</v>
      </c>
      <c r="V525" s="17" t="s">
        <v>110</v>
      </c>
      <c r="W525" s="53" t="s">
        <v>1087</v>
      </c>
      <c r="AK525" s="11" t="s">
        <v>1248</v>
      </c>
      <c r="AR525" s="11" t="str">
        <f>_xlfn.XLOOKUP(C525,'[1]Sighting Form'!$C:$C,'[1]Sighting Form'!$AK:$AK)</f>
        <v>T</v>
      </c>
    </row>
    <row r="526" spans="3:44" x14ac:dyDescent="0.25">
      <c r="C526" s="53" t="s">
        <v>727</v>
      </c>
      <c r="D526" s="53" t="s">
        <v>195</v>
      </c>
      <c r="E526" s="17" t="s">
        <v>201</v>
      </c>
      <c r="F526" s="53">
        <v>-4.0464564999999997</v>
      </c>
      <c r="G526" s="53">
        <v>50.313322999999997</v>
      </c>
      <c r="H526" s="207">
        <v>43294</v>
      </c>
      <c r="I526" s="53" t="s">
        <v>1086</v>
      </c>
      <c r="J526" s="53" t="s">
        <v>110</v>
      </c>
      <c r="K526" s="53" t="s">
        <v>1087</v>
      </c>
      <c r="L526" s="17" t="s">
        <v>1088</v>
      </c>
      <c r="M526" s="17" t="s">
        <v>1090</v>
      </c>
      <c r="N526" s="17" t="s">
        <v>1089</v>
      </c>
      <c r="O526" s="17">
        <v>650</v>
      </c>
      <c r="T526" s="207">
        <v>43295</v>
      </c>
      <c r="U526" s="17" t="s">
        <v>1086</v>
      </c>
      <c r="V526" s="17" t="s">
        <v>110</v>
      </c>
      <c r="W526" s="53" t="s">
        <v>1087</v>
      </c>
      <c r="AK526" s="11" t="s">
        <v>1248</v>
      </c>
      <c r="AR526" s="11" t="str">
        <f>_xlfn.XLOOKUP(C526,'[1]Sighting Form'!$C:$C,'[1]Sighting Form'!$AK:$AK)</f>
        <v>M</v>
      </c>
    </row>
    <row r="527" spans="3:44" x14ac:dyDescent="0.25">
      <c r="C527" s="53" t="s">
        <v>728</v>
      </c>
      <c r="D527" s="53" t="s">
        <v>195</v>
      </c>
      <c r="E527" s="17" t="s">
        <v>201</v>
      </c>
      <c r="F527" s="53">
        <v>-4.0464564999999997</v>
      </c>
      <c r="G527" s="53">
        <v>50.313322999999997</v>
      </c>
      <c r="H527" s="207">
        <v>43294</v>
      </c>
      <c r="I527" s="53" t="s">
        <v>1086</v>
      </c>
      <c r="J527" s="53" t="s">
        <v>110</v>
      </c>
      <c r="K527" s="53" t="s">
        <v>1087</v>
      </c>
      <c r="L527" s="17" t="s">
        <v>1088</v>
      </c>
      <c r="M527" s="17" t="s">
        <v>1090</v>
      </c>
      <c r="N527" s="17" t="s">
        <v>1089</v>
      </c>
      <c r="O527" s="17">
        <v>650</v>
      </c>
      <c r="T527" s="207">
        <v>43295</v>
      </c>
      <c r="U527" s="17" t="s">
        <v>1086</v>
      </c>
      <c r="V527" s="17" t="s">
        <v>110</v>
      </c>
      <c r="W527" s="53" t="s">
        <v>1087</v>
      </c>
      <c r="AK527" s="11" t="s">
        <v>1211</v>
      </c>
      <c r="AO527" s="11" t="s">
        <v>1145</v>
      </c>
      <c r="AR527" s="11" t="str">
        <f>_xlfn.XLOOKUP(C527,'[1]Sighting Form'!$C:$C,'[1]Sighting Form'!$AK:$AK)</f>
        <v>M</v>
      </c>
    </row>
    <row r="528" spans="3:44" x14ac:dyDescent="0.25">
      <c r="C528" s="53" t="s">
        <v>729</v>
      </c>
      <c r="D528" s="53" t="s">
        <v>195</v>
      </c>
      <c r="E528" s="17" t="s">
        <v>201</v>
      </c>
      <c r="F528" s="53">
        <v>-4.0464564999999997</v>
      </c>
      <c r="G528" s="53">
        <v>50.313322999999997</v>
      </c>
      <c r="H528" s="207">
        <v>43294</v>
      </c>
      <c r="I528" s="53" t="s">
        <v>1086</v>
      </c>
      <c r="J528" s="53" t="s">
        <v>110</v>
      </c>
      <c r="K528" s="53" t="s">
        <v>1087</v>
      </c>
      <c r="L528" s="17" t="s">
        <v>1088</v>
      </c>
      <c r="M528" s="17" t="s">
        <v>1090</v>
      </c>
      <c r="N528" s="17" t="s">
        <v>1089</v>
      </c>
      <c r="O528" s="17">
        <v>650</v>
      </c>
      <c r="T528" s="207">
        <v>43295</v>
      </c>
      <c r="U528" s="17" t="s">
        <v>1086</v>
      </c>
      <c r="V528" s="17" t="s">
        <v>110</v>
      </c>
      <c r="W528" s="53" t="s">
        <v>1087</v>
      </c>
      <c r="AK528" s="11" t="s">
        <v>1248</v>
      </c>
      <c r="AO528" s="11" t="s">
        <v>1169</v>
      </c>
      <c r="AR528" s="11" t="str">
        <f>_xlfn.XLOOKUP(C528,'[1]Sighting Form'!$C:$C,'[1]Sighting Form'!$AK:$AK)</f>
        <v>T</v>
      </c>
    </row>
    <row r="529" spans="3:44" x14ac:dyDescent="0.25">
      <c r="C529" s="53" t="s">
        <v>730</v>
      </c>
      <c r="D529" s="53" t="s">
        <v>195</v>
      </c>
      <c r="E529" s="17" t="s">
        <v>201</v>
      </c>
      <c r="F529" s="53">
        <v>-4.0464564999999997</v>
      </c>
      <c r="G529" s="53">
        <v>50.313322999999997</v>
      </c>
      <c r="H529" s="207">
        <v>43294</v>
      </c>
      <c r="I529" s="53" t="s">
        <v>1086</v>
      </c>
      <c r="J529" s="53" t="s">
        <v>110</v>
      </c>
      <c r="K529" s="53" t="s">
        <v>1087</v>
      </c>
      <c r="L529" s="17" t="s">
        <v>1088</v>
      </c>
      <c r="M529" s="17" t="s">
        <v>1090</v>
      </c>
      <c r="N529" s="17" t="s">
        <v>1089</v>
      </c>
      <c r="O529" s="17">
        <v>650</v>
      </c>
      <c r="T529" s="207">
        <v>43295</v>
      </c>
      <c r="U529" s="17" t="s">
        <v>1086</v>
      </c>
      <c r="V529" s="17" t="s">
        <v>110</v>
      </c>
      <c r="W529" s="53" t="s">
        <v>1087</v>
      </c>
      <c r="AK529" s="11" t="s">
        <v>1245</v>
      </c>
      <c r="AR529" s="11" t="str">
        <f>_xlfn.XLOOKUP(C529,'[1]Sighting Form'!$C:$C,'[1]Sighting Form'!$AK:$AK)</f>
        <v>T</v>
      </c>
    </row>
    <row r="530" spans="3:44" x14ac:dyDescent="0.25">
      <c r="C530" s="53" t="s">
        <v>731</v>
      </c>
      <c r="D530" s="53" t="s">
        <v>195</v>
      </c>
      <c r="E530" s="17" t="s">
        <v>201</v>
      </c>
      <c r="F530" s="53">
        <v>-4.0464564999999997</v>
      </c>
      <c r="G530" s="53">
        <v>50.313322999999997</v>
      </c>
      <c r="H530" s="207">
        <v>43294</v>
      </c>
      <c r="I530" s="53" t="s">
        <v>1086</v>
      </c>
      <c r="J530" s="53" t="s">
        <v>110</v>
      </c>
      <c r="K530" s="53" t="s">
        <v>1087</v>
      </c>
      <c r="L530" s="17" t="s">
        <v>1088</v>
      </c>
      <c r="M530" s="17" t="s">
        <v>1090</v>
      </c>
      <c r="N530" s="17" t="s">
        <v>1089</v>
      </c>
      <c r="O530" s="17">
        <v>650</v>
      </c>
      <c r="T530" s="207">
        <v>43295</v>
      </c>
      <c r="U530" s="17" t="s">
        <v>1086</v>
      </c>
      <c r="V530" s="17" t="s">
        <v>110</v>
      </c>
      <c r="W530" s="53" t="s">
        <v>1087</v>
      </c>
      <c r="AK530" s="11" t="s">
        <v>3186</v>
      </c>
      <c r="AR530" s="11" t="str">
        <f>_xlfn.XLOOKUP(C530,'[1]Sighting Form'!$C:$C,'[1]Sighting Form'!$AK:$AK)</f>
        <v>T</v>
      </c>
    </row>
    <row r="531" spans="3:44" x14ac:dyDescent="0.25">
      <c r="C531" s="53" t="s">
        <v>732</v>
      </c>
      <c r="D531" s="53" t="s">
        <v>195</v>
      </c>
      <c r="E531" s="17" t="s">
        <v>201</v>
      </c>
      <c r="F531" s="53">
        <v>-4.0464564999999997</v>
      </c>
      <c r="G531" s="53">
        <v>50.313322999999997</v>
      </c>
      <c r="H531" s="207">
        <v>43294</v>
      </c>
      <c r="I531" s="53" t="s">
        <v>1086</v>
      </c>
      <c r="J531" s="53" t="s">
        <v>110</v>
      </c>
      <c r="K531" s="53" t="s">
        <v>1087</v>
      </c>
      <c r="L531" s="17" t="s">
        <v>1088</v>
      </c>
      <c r="M531" s="17" t="s">
        <v>1090</v>
      </c>
      <c r="N531" s="17" t="s">
        <v>1089</v>
      </c>
      <c r="O531" s="17">
        <v>650</v>
      </c>
      <c r="T531" s="207">
        <v>43295</v>
      </c>
      <c r="U531" s="17" t="s">
        <v>1086</v>
      </c>
      <c r="V531" s="17" t="s">
        <v>110</v>
      </c>
      <c r="W531" s="53" t="s">
        <v>1087</v>
      </c>
      <c r="AK531" s="11" t="s">
        <v>1248</v>
      </c>
      <c r="AO531" s="11" t="s">
        <v>1169</v>
      </c>
      <c r="AR531" s="11" t="str">
        <f>_xlfn.XLOOKUP(C531,'[1]Sighting Form'!$C:$C,'[1]Sighting Form'!$AK:$AK)</f>
        <v>T</v>
      </c>
    </row>
    <row r="532" spans="3:44" x14ac:dyDescent="0.25">
      <c r="C532" s="53" t="s">
        <v>733</v>
      </c>
      <c r="D532" s="53" t="s">
        <v>195</v>
      </c>
      <c r="E532" s="17" t="s">
        <v>201</v>
      </c>
      <c r="F532" s="53">
        <v>-4.0464564999999997</v>
      </c>
      <c r="G532" s="53">
        <v>50.313322999999997</v>
      </c>
      <c r="H532" s="207">
        <v>43294</v>
      </c>
      <c r="I532" s="53" t="s">
        <v>1086</v>
      </c>
      <c r="J532" s="53" t="s">
        <v>110</v>
      </c>
      <c r="K532" s="53" t="s">
        <v>1087</v>
      </c>
      <c r="L532" s="17" t="s">
        <v>1088</v>
      </c>
      <c r="M532" s="17" t="s">
        <v>1090</v>
      </c>
      <c r="N532" s="17" t="s">
        <v>1089</v>
      </c>
      <c r="O532" s="17">
        <v>650</v>
      </c>
      <c r="T532" s="207">
        <v>43295</v>
      </c>
      <c r="U532" s="17" t="s">
        <v>1086</v>
      </c>
      <c r="V532" s="17" t="s">
        <v>110</v>
      </c>
      <c r="W532" s="53" t="s">
        <v>1087</v>
      </c>
      <c r="AK532" s="11" t="s">
        <v>1248</v>
      </c>
      <c r="AR532" s="11" t="str">
        <f>_xlfn.XLOOKUP(C532,'[1]Sighting Form'!$C:$C,'[1]Sighting Form'!$AK:$AK)</f>
        <v>T</v>
      </c>
    </row>
    <row r="533" spans="3:44" x14ac:dyDescent="0.25">
      <c r="C533" s="53" t="s">
        <v>734</v>
      </c>
      <c r="D533" s="53" t="s">
        <v>195</v>
      </c>
      <c r="E533" s="17" t="s">
        <v>201</v>
      </c>
      <c r="F533" s="53">
        <v>-4.0464564999999997</v>
      </c>
      <c r="G533" s="53">
        <v>50.313322999999997</v>
      </c>
      <c r="H533" s="207">
        <v>43294</v>
      </c>
      <c r="I533" s="53" t="s">
        <v>1086</v>
      </c>
      <c r="J533" s="53" t="s">
        <v>110</v>
      </c>
      <c r="K533" s="53" t="s">
        <v>1087</v>
      </c>
      <c r="L533" s="17" t="s">
        <v>1088</v>
      </c>
      <c r="M533" s="17" t="s">
        <v>1090</v>
      </c>
      <c r="N533" s="17" t="s">
        <v>1089</v>
      </c>
      <c r="O533" s="17">
        <v>650</v>
      </c>
      <c r="T533" s="207">
        <v>43295</v>
      </c>
      <c r="U533" s="17" t="s">
        <v>1086</v>
      </c>
      <c r="V533" s="17" t="s">
        <v>110</v>
      </c>
      <c r="W533" s="53" t="s">
        <v>1087</v>
      </c>
      <c r="AK533" s="11" t="s">
        <v>1251</v>
      </c>
      <c r="AO533" s="11" t="s">
        <v>1172</v>
      </c>
      <c r="AR533" s="11" t="str">
        <f>_xlfn.XLOOKUP(C533,'[1]Sighting Form'!$C:$C,'[1]Sighting Form'!$AK:$AK)</f>
        <v>M</v>
      </c>
    </row>
    <row r="534" spans="3:44" x14ac:dyDescent="0.25">
      <c r="C534" s="53" t="s">
        <v>735</v>
      </c>
      <c r="D534" s="53" t="s">
        <v>195</v>
      </c>
      <c r="E534" s="17" t="s">
        <v>201</v>
      </c>
      <c r="F534" s="53">
        <v>-4.0464564999999997</v>
      </c>
      <c r="G534" s="53">
        <v>50.313322999999997</v>
      </c>
      <c r="H534" s="207">
        <v>43294</v>
      </c>
      <c r="I534" s="53" t="s">
        <v>1086</v>
      </c>
      <c r="J534" s="53" t="s">
        <v>110</v>
      </c>
      <c r="K534" s="53" t="s">
        <v>1087</v>
      </c>
      <c r="L534" s="17" t="s">
        <v>1088</v>
      </c>
      <c r="M534" s="17" t="s">
        <v>1090</v>
      </c>
      <c r="N534" s="17" t="s">
        <v>1089</v>
      </c>
      <c r="O534" s="17">
        <v>650</v>
      </c>
      <c r="T534" s="207">
        <v>43295</v>
      </c>
      <c r="U534" s="17" t="s">
        <v>1086</v>
      </c>
      <c r="V534" s="17" t="s">
        <v>110</v>
      </c>
      <c r="W534" s="53" t="s">
        <v>1087</v>
      </c>
      <c r="AK534" s="11" t="s">
        <v>1241</v>
      </c>
      <c r="AO534" s="11" t="s">
        <v>1159</v>
      </c>
      <c r="AR534" s="11" t="str">
        <f>_xlfn.XLOOKUP(C534,'[1]Sighting Form'!$C:$C,'[1]Sighting Form'!$AK:$AK)</f>
        <v>T</v>
      </c>
    </row>
    <row r="535" spans="3:44" x14ac:dyDescent="0.25">
      <c r="C535" s="53" t="s">
        <v>736</v>
      </c>
      <c r="D535" s="53" t="s">
        <v>195</v>
      </c>
      <c r="E535" s="17" t="s">
        <v>201</v>
      </c>
      <c r="F535" s="53">
        <v>-4.0464564999999997</v>
      </c>
      <c r="G535" s="53">
        <v>50.313322999999997</v>
      </c>
      <c r="H535" s="207">
        <v>43294</v>
      </c>
      <c r="I535" s="53" t="s">
        <v>1086</v>
      </c>
      <c r="J535" s="53" t="s">
        <v>110</v>
      </c>
      <c r="K535" s="53" t="s">
        <v>1087</v>
      </c>
      <c r="L535" s="17" t="s">
        <v>1088</v>
      </c>
      <c r="M535" s="17" t="s">
        <v>1090</v>
      </c>
      <c r="N535" s="17" t="s">
        <v>1089</v>
      </c>
      <c r="O535" s="17">
        <v>650</v>
      </c>
      <c r="T535" s="207">
        <v>43295</v>
      </c>
      <c r="U535" s="17" t="s">
        <v>1086</v>
      </c>
      <c r="V535" s="17" t="s">
        <v>110</v>
      </c>
      <c r="W535" s="53" t="s">
        <v>1087</v>
      </c>
      <c r="AK535" s="11" t="s">
        <v>1211</v>
      </c>
      <c r="AO535" s="11" t="s">
        <v>1145</v>
      </c>
      <c r="AR535" s="11" t="str">
        <f>_xlfn.XLOOKUP(C535,'[1]Sighting Form'!$C:$C,'[1]Sighting Form'!$AK:$AK)</f>
        <v>M</v>
      </c>
    </row>
    <row r="536" spans="3:44" x14ac:dyDescent="0.25">
      <c r="C536" s="53" t="s">
        <v>737</v>
      </c>
      <c r="D536" s="53" t="s">
        <v>195</v>
      </c>
      <c r="E536" s="17" t="s">
        <v>201</v>
      </c>
      <c r="F536" s="53">
        <v>-4.0464564999999997</v>
      </c>
      <c r="G536" s="53">
        <v>50.313322999999997</v>
      </c>
      <c r="H536" s="207">
        <v>43294</v>
      </c>
      <c r="I536" s="53" t="s">
        <v>1086</v>
      </c>
      <c r="J536" s="53" t="s">
        <v>110</v>
      </c>
      <c r="K536" s="53" t="s">
        <v>1087</v>
      </c>
      <c r="L536" s="17" t="s">
        <v>1088</v>
      </c>
      <c r="M536" s="17" t="s">
        <v>1090</v>
      </c>
      <c r="N536" s="17" t="s">
        <v>1089</v>
      </c>
      <c r="O536" s="17">
        <v>650</v>
      </c>
      <c r="T536" s="207">
        <v>43295</v>
      </c>
      <c r="U536" s="17" t="s">
        <v>1086</v>
      </c>
      <c r="V536" s="17" t="s">
        <v>110</v>
      </c>
      <c r="W536" s="53" t="s">
        <v>1087</v>
      </c>
      <c r="AK536" s="11" t="s">
        <v>1247</v>
      </c>
      <c r="AR536" s="11" t="str">
        <f>_xlfn.XLOOKUP(C536,'[1]Sighting Form'!$C:$C,'[1]Sighting Form'!$AK:$AK)</f>
        <v>M</v>
      </c>
    </row>
    <row r="537" spans="3:44" x14ac:dyDescent="0.25">
      <c r="C537" s="53" t="s">
        <v>738</v>
      </c>
      <c r="D537" s="53" t="s">
        <v>195</v>
      </c>
      <c r="E537" s="17" t="s">
        <v>201</v>
      </c>
      <c r="F537" s="53">
        <v>-4.0464564999999997</v>
      </c>
      <c r="G537" s="53">
        <v>50.313322999999997</v>
      </c>
      <c r="H537" s="207">
        <v>43294</v>
      </c>
      <c r="I537" s="53" t="s">
        <v>1086</v>
      </c>
      <c r="J537" s="53" t="s">
        <v>110</v>
      </c>
      <c r="K537" s="53" t="s">
        <v>1087</v>
      </c>
      <c r="L537" s="17" t="s">
        <v>1088</v>
      </c>
      <c r="M537" s="17" t="s">
        <v>1090</v>
      </c>
      <c r="N537" s="17" t="s">
        <v>1089</v>
      </c>
      <c r="O537" s="17">
        <v>650</v>
      </c>
      <c r="T537" s="207">
        <v>43295</v>
      </c>
      <c r="U537" s="17" t="s">
        <v>1086</v>
      </c>
      <c r="V537" s="17" t="s">
        <v>110</v>
      </c>
      <c r="W537" s="53" t="s">
        <v>1087</v>
      </c>
      <c r="AK537" s="11" t="s">
        <v>1248</v>
      </c>
      <c r="AO537" s="11" t="s">
        <v>1169</v>
      </c>
      <c r="AR537" s="11" t="str">
        <f>_xlfn.XLOOKUP(C537,'[1]Sighting Form'!$C:$C,'[1]Sighting Form'!$AK:$AK)</f>
        <v>M</v>
      </c>
    </row>
    <row r="538" spans="3:44" x14ac:dyDescent="0.25">
      <c r="C538" s="53" t="s">
        <v>739</v>
      </c>
      <c r="D538" s="53" t="s">
        <v>195</v>
      </c>
      <c r="E538" s="17" t="s">
        <v>201</v>
      </c>
      <c r="F538" s="53">
        <v>-4.0464564999999997</v>
      </c>
      <c r="G538" s="53">
        <v>50.313322999999997</v>
      </c>
      <c r="H538" s="207">
        <v>43294</v>
      </c>
      <c r="I538" s="53" t="s">
        <v>1086</v>
      </c>
      <c r="J538" s="53" t="s">
        <v>110</v>
      </c>
      <c r="K538" s="53" t="s">
        <v>1087</v>
      </c>
      <c r="L538" s="17" t="s">
        <v>1088</v>
      </c>
      <c r="M538" s="17" t="s">
        <v>1090</v>
      </c>
      <c r="N538" s="17" t="s">
        <v>1089</v>
      </c>
      <c r="O538" s="17">
        <v>650</v>
      </c>
      <c r="T538" s="207">
        <v>43295</v>
      </c>
      <c r="U538" s="17" t="s">
        <v>1086</v>
      </c>
      <c r="V538" s="17" t="s">
        <v>110</v>
      </c>
      <c r="W538" s="53" t="s">
        <v>1087</v>
      </c>
      <c r="AK538" s="11" t="s">
        <v>1248</v>
      </c>
      <c r="AR538" s="11" t="str">
        <f>_xlfn.XLOOKUP(C538,'[1]Sighting Form'!$C:$C,'[1]Sighting Form'!$AK:$AK)</f>
        <v>M</v>
      </c>
    </row>
    <row r="539" spans="3:44" x14ac:dyDescent="0.25">
      <c r="C539" s="53" t="s">
        <v>740</v>
      </c>
      <c r="D539" s="53" t="s">
        <v>195</v>
      </c>
      <c r="E539" s="17" t="s">
        <v>201</v>
      </c>
      <c r="F539" s="53">
        <v>-4.0464564999999997</v>
      </c>
      <c r="G539" s="53">
        <v>50.313322999999997</v>
      </c>
      <c r="H539" s="207">
        <v>43294</v>
      </c>
      <c r="I539" s="53" t="s">
        <v>1086</v>
      </c>
      <c r="J539" s="53" t="s">
        <v>110</v>
      </c>
      <c r="K539" s="53" t="s">
        <v>1087</v>
      </c>
      <c r="L539" s="17" t="s">
        <v>1088</v>
      </c>
      <c r="M539" s="17" t="s">
        <v>1090</v>
      </c>
      <c r="N539" s="17" t="s">
        <v>1089</v>
      </c>
      <c r="O539" s="17">
        <v>650</v>
      </c>
      <c r="T539" s="207">
        <v>43295</v>
      </c>
      <c r="U539" s="17" t="s">
        <v>1086</v>
      </c>
      <c r="V539" s="17" t="s">
        <v>110</v>
      </c>
      <c r="W539" s="53" t="s">
        <v>1087</v>
      </c>
      <c r="AK539" s="11" t="s">
        <v>1248</v>
      </c>
      <c r="AR539" s="11" t="str">
        <f>_xlfn.XLOOKUP(C539,'[1]Sighting Form'!$C:$C,'[1]Sighting Form'!$AK:$AK)</f>
        <v>T</v>
      </c>
    </row>
    <row r="540" spans="3:44" x14ac:dyDescent="0.25">
      <c r="C540" s="53" t="s">
        <v>741</v>
      </c>
      <c r="D540" s="53" t="s">
        <v>195</v>
      </c>
      <c r="E540" s="17" t="s">
        <v>201</v>
      </c>
      <c r="F540" s="53">
        <v>-4.0464564999999997</v>
      </c>
      <c r="G540" s="53">
        <v>50.313322999999997</v>
      </c>
      <c r="H540" s="207">
        <v>43294</v>
      </c>
      <c r="I540" s="53" t="s">
        <v>1086</v>
      </c>
      <c r="J540" s="53" t="s">
        <v>110</v>
      </c>
      <c r="K540" s="53" t="s">
        <v>1087</v>
      </c>
      <c r="L540" s="17" t="s">
        <v>1088</v>
      </c>
      <c r="M540" s="17" t="s">
        <v>1090</v>
      </c>
      <c r="N540" s="17" t="s">
        <v>1089</v>
      </c>
      <c r="O540" s="17">
        <v>650</v>
      </c>
      <c r="T540" s="207">
        <v>43295</v>
      </c>
      <c r="U540" s="17" t="s">
        <v>1086</v>
      </c>
      <c r="V540" s="17" t="s">
        <v>110</v>
      </c>
      <c r="W540" s="53" t="s">
        <v>1087</v>
      </c>
      <c r="AK540" s="11" t="s">
        <v>1248</v>
      </c>
      <c r="AO540" s="11" t="s">
        <v>1169</v>
      </c>
      <c r="AR540" s="11" t="str">
        <f>_xlfn.XLOOKUP(C540,'[1]Sighting Form'!$C:$C,'[1]Sighting Form'!$AK:$AK)</f>
        <v>T</v>
      </c>
    </row>
    <row r="541" spans="3:44" x14ac:dyDescent="0.25">
      <c r="C541" s="53" t="s">
        <v>742</v>
      </c>
      <c r="D541" s="53" t="s">
        <v>195</v>
      </c>
      <c r="E541" s="17" t="s">
        <v>201</v>
      </c>
      <c r="F541" s="53">
        <v>-4.0464564999999997</v>
      </c>
      <c r="G541" s="53">
        <v>50.313322999999997</v>
      </c>
      <c r="H541" s="207">
        <v>43294</v>
      </c>
      <c r="I541" s="53" t="s">
        <v>1086</v>
      </c>
      <c r="J541" s="53" t="s">
        <v>110</v>
      </c>
      <c r="K541" s="53" t="s">
        <v>1087</v>
      </c>
      <c r="L541" s="17" t="s">
        <v>1088</v>
      </c>
      <c r="M541" s="17" t="s">
        <v>1090</v>
      </c>
      <c r="N541" s="17" t="s">
        <v>1089</v>
      </c>
      <c r="O541" s="17">
        <v>650</v>
      </c>
      <c r="T541" s="207">
        <v>43295</v>
      </c>
      <c r="U541" s="17" t="s">
        <v>1086</v>
      </c>
      <c r="V541" s="17" t="s">
        <v>110</v>
      </c>
      <c r="W541" s="53" t="s">
        <v>1087</v>
      </c>
      <c r="AK541" s="11" t="s">
        <v>1241</v>
      </c>
      <c r="AR541" s="11" t="str">
        <f>_xlfn.XLOOKUP(C541,'[1]Sighting Form'!$C:$C,'[1]Sighting Form'!$AK:$AK)</f>
        <v>T</v>
      </c>
    </row>
    <row r="542" spans="3:44" x14ac:dyDescent="0.25">
      <c r="C542" s="53" t="s">
        <v>743</v>
      </c>
      <c r="D542" s="53" t="s">
        <v>195</v>
      </c>
      <c r="E542" s="17" t="s">
        <v>201</v>
      </c>
      <c r="F542" s="53">
        <v>-4.0464564999999997</v>
      </c>
      <c r="G542" s="53">
        <v>50.313322999999997</v>
      </c>
      <c r="H542" s="207">
        <v>43294</v>
      </c>
      <c r="I542" s="53" t="s">
        <v>1086</v>
      </c>
      <c r="J542" s="53" t="s">
        <v>110</v>
      </c>
      <c r="K542" s="53" t="s">
        <v>1087</v>
      </c>
      <c r="L542" s="17" t="s">
        <v>1088</v>
      </c>
      <c r="M542" s="17" t="s">
        <v>1090</v>
      </c>
      <c r="N542" s="17" t="s">
        <v>1089</v>
      </c>
      <c r="O542" s="17">
        <v>650</v>
      </c>
      <c r="T542" s="207">
        <v>43295</v>
      </c>
      <c r="U542" s="17" t="s">
        <v>1086</v>
      </c>
      <c r="V542" s="17" t="s">
        <v>110</v>
      </c>
      <c r="W542" s="53" t="s">
        <v>1087</v>
      </c>
      <c r="AK542" s="11" t="s">
        <v>1248</v>
      </c>
      <c r="AR542" s="11" t="str">
        <f>_xlfn.XLOOKUP(C542,'[1]Sighting Form'!$C:$C,'[1]Sighting Form'!$AK:$AK)</f>
        <v>T</v>
      </c>
    </row>
    <row r="543" spans="3:44" x14ac:dyDescent="0.25">
      <c r="C543" s="53" t="s">
        <v>744</v>
      </c>
      <c r="D543" s="53" t="s">
        <v>195</v>
      </c>
      <c r="E543" s="17" t="s">
        <v>201</v>
      </c>
      <c r="F543" s="53">
        <v>-4.0464564999999997</v>
      </c>
      <c r="G543" s="53">
        <v>50.313322999999997</v>
      </c>
      <c r="H543" s="207">
        <v>43294</v>
      </c>
      <c r="I543" s="53" t="s">
        <v>1086</v>
      </c>
      <c r="J543" s="53" t="s">
        <v>110</v>
      </c>
      <c r="K543" s="53" t="s">
        <v>1087</v>
      </c>
      <c r="L543" s="17" t="s">
        <v>1088</v>
      </c>
      <c r="M543" s="17" t="s">
        <v>1090</v>
      </c>
      <c r="N543" s="17" t="s">
        <v>1089</v>
      </c>
      <c r="O543" s="17">
        <v>650</v>
      </c>
      <c r="T543" s="207">
        <v>43295</v>
      </c>
      <c r="U543" s="17" t="s">
        <v>1086</v>
      </c>
      <c r="V543" s="17" t="s">
        <v>110</v>
      </c>
      <c r="W543" s="53" t="s">
        <v>1087</v>
      </c>
      <c r="AK543" s="11" t="s">
        <v>1211</v>
      </c>
      <c r="AO543" s="11" t="s">
        <v>1145</v>
      </c>
      <c r="AR543" s="11" t="str">
        <f>_xlfn.XLOOKUP(C543,'[1]Sighting Form'!$C:$C,'[1]Sighting Form'!$AK:$AK)</f>
        <v>T</v>
      </c>
    </row>
    <row r="544" spans="3:44" x14ac:dyDescent="0.25">
      <c r="C544" s="53" t="s">
        <v>745</v>
      </c>
      <c r="D544" s="53" t="s">
        <v>195</v>
      </c>
      <c r="E544" s="17" t="s">
        <v>201</v>
      </c>
      <c r="F544" s="53">
        <v>-4.0464564999999997</v>
      </c>
      <c r="G544" s="53">
        <v>50.313322999999997</v>
      </c>
      <c r="H544" s="207">
        <v>43294</v>
      </c>
      <c r="I544" s="53" t="s">
        <v>1086</v>
      </c>
      <c r="J544" s="53" t="s">
        <v>110</v>
      </c>
      <c r="K544" s="53" t="s">
        <v>1087</v>
      </c>
      <c r="L544" s="17" t="s">
        <v>1088</v>
      </c>
      <c r="M544" s="17" t="s">
        <v>1090</v>
      </c>
      <c r="N544" s="17" t="s">
        <v>1089</v>
      </c>
      <c r="O544" s="17">
        <v>650</v>
      </c>
      <c r="T544" s="207">
        <v>43295</v>
      </c>
      <c r="U544" s="17" t="s">
        <v>1086</v>
      </c>
      <c r="V544" s="17" t="s">
        <v>110</v>
      </c>
      <c r="W544" s="53" t="s">
        <v>1087</v>
      </c>
      <c r="AK544" s="11" t="s">
        <v>3174</v>
      </c>
      <c r="AO544" s="11" t="s">
        <v>1173</v>
      </c>
      <c r="AR544" s="11" t="str">
        <f>_xlfn.XLOOKUP(C544,'[1]Sighting Form'!$C:$C,'[1]Sighting Form'!$AK:$AK)</f>
        <v>M</v>
      </c>
    </row>
    <row r="545" spans="3:44" x14ac:dyDescent="0.25">
      <c r="C545" s="53" t="s">
        <v>746</v>
      </c>
      <c r="D545" s="53" t="s">
        <v>195</v>
      </c>
      <c r="E545" s="17" t="s">
        <v>201</v>
      </c>
      <c r="F545" s="53">
        <v>-4.0464564999999997</v>
      </c>
      <c r="G545" s="53">
        <v>50.313322999999997</v>
      </c>
      <c r="H545" s="207">
        <v>43294</v>
      </c>
      <c r="I545" s="53" t="s">
        <v>1086</v>
      </c>
      <c r="J545" s="53" t="s">
        <v>110</v>
      </c>
      <c r="K545" s="53" t="s">
        <v>1087</v>
      </c>
      <c r="L545" s="17" t="s">
        <v>1088</v>
      </c>
      <c r="M545" s="17" t="s">
        <v>1090</v>
      </c>
      <c r="N545" s="17" t="s">
        <v>1089</v>
      </c>
      <c r="O545" s="17">
        <v>650</v>
      </c>
      <c r="T545" s="207">
        <v>43295</v>
      </c>
      <c r="U545" s="17" t="s">
        <v>1086</v>
      </c>
      <c r="V545" s="17" t="s">
        <v>110</v>
      </c>
      <c r="W545" s="53" t="s">
        <v>1087</v>
      </c>
      <c r="AK545" s="11" t="s">
        <v>1252</v>
      </c>
      <c r="AO545" s="11" t="s">
        <v>1174</v>
      </c>
      <c r="AR545" s="11" t="str">
        <f>_xlfn.XLOOKUP(C545,'[1]Sighting Form'!$C:$C,'[1]Sighting Form'!$AK:$AK)</f>
        <v>M</v>
      </c>
    </row>
    <row r="546" spans="3:44" x14ac:dyDescent="0.25">
      <c r="C546" s="53" t="s">
        <v>747</v>
      </c>
      <c r="D546" s="53" t="s">
        <v>195</v>
      </c>
      <c r="E546" s="17" t="s">
        <v>201</v>
      </c>
      <c r="F546" s="53">
        <v>-4.0464564999999997</v>
      </c>
      <c r="G546" s="53">
        <v>50.313322999999997</v>
      </c>
      <c r="H546" s="207">
        <v>43294</v>
      </c>
      <c r="I546" s="53" t="s">
        <v>1086</v>
      </c>
      <c r="J546" s="53" t="s">
        <v>110</v>
      </c>
      <c r="K546" s="53" t="s">
        <v>1087</v>
      </c>
      <c r="L546" s="17" t="s">
        <v>1088</v>
      </c>
      <c r="M546" s="17" t="s">
        <v>1090</v>
      </c>
      <c r="N546" s="17" t="s">
        <v>1089</v>
      </c>
      <c r="O546" s="17">
        <v>650</v>
      </c>
      <c r="T546" s="207">
        <v>43295</v>
      </c>
      <c r="U546" s="17" t="s">
        <v>1086</v>
      </c>
      <c r="V546" s="17" t="s">
        <v>110</v>
      </c>
      <c r="W546" s="53" t="s">
        <v>1087</v>
      </c>
      <c r="AK546" s="11" t="s">
        <v>1248</v>
      </c>
      <c r="AR546" s="11" t="str">
        <f>_xlfn.XLOOKUP(C546,'[1]Sighting Form'!$C:$C,'[1]Sighting Form'!$AK:$AK)</f>
        <v>M</v>
      </c>
    </row>
    <row r="547" spans="3:44" x14ac:dyDescent="0.25">
      <c r="C547" s="53" t="s">
        <v>748</v>
      </c>
      <c r="D547" s="53" t="s">
        <v>195</v>
      </c>
      <c r="E547" s="17" t="s">
        <v>201</v>
      </c>
      <c r="F547" s="53">
        <v>-4.0464564999999997</v>
      </c>
      <c r="G547" s="53">
        <v>50.313322999999997</v>
      </c>
      <c r="H547" s="207">
        <v>43294</v>
      </c>
      <c r="I547" s="53" t="s">
        <v>1086</v>
      </c>
      <c r="J547" s="53" t="s">
        <v>110</v>
      </c>
      <c r="K547" s="53" t="s">
        <v>1087</v>
      </c>
      <c r="L547" s="17" t="s">
        <v>1088</v>
      </c>
      <c r="M547" s="17" t="s">
        <v>1090</v>
      </c>
      <c r="N547" s="17" t="s">
        <v>1089</v>
      </c>
      <c r="O547" s="17">
        <v>650</v>
      </c>
      <c r="T547" s="207">
        <v>43295</v>
      </c>
      <c r="U547" s="17" t="s">
        <v>1086</v>
      </c>
      <c r="V547" s="17" t="s">
        <v>110</v>
      </c>
      <c r="W547" s="53" t="s">
        <v>1087</v>
      </c>
      <c r="AK547" s="11" t="s">
        <v>1211</v>
      </c>
      <c r="AR547" s="11" t="str">
        <f>_xlfn.XLOOKUP(C547,'[1]Sighting Form'!$C:$C,'[1]Sighting Form'!$AK:$AK)</f>
        <v>M</v>
      </c>
    </row>
    <row r="548" spans="3:44" x14ac:dyDescent="0.25">
      <c r="C548" s="53" t="s">
        <v>749</v>
      </c>
      <c r="D548" s="53" t="s">
        <v>195</v>
      </c>
      <c r="E548" s="17" t="s">
        <v>201</v>
      </c>
      <c r="F548" s="53">
        <v>-4.0464564999999997</v>
      </c>
      <c r="G548" s="53">
        <v>50.313322999999997</v>
      </c>
      <c r="H548" s="207">
        <v>43294</v>
      </c>
      <c r="I548" s="53" t="s">
        <v>1086</v>
      </c>
      <c r="J548" s="53" t="s">
        <v>110</v>
      </c>
      <c r="K548" s="53" t="s">
        <v>1087</v>
      </c>
      <c r="L548" s="17" t="s">
        <v>1088</v>
      </c>
      <c r="M548" s="17" t="s">
        <v>1090</v>
      </c>
      <c r="N548" s="17" t="s">
        <v>1089</v>
      </c>
      <c r="O548" s="17">
        <v>650</v>
      </c>
      <c r="T548" s="207">
        <v>43295</v>
      </c>
      <c r="U548" s="17" t="s">
        <v>1086</v>
      </c>
      <c r="V548" s="17" t="s">
        <v>110</v>
      </c>
      <c r="W548" s="53" t="s">
        <v>1087</v>
      </c>
      <c r="AK548" s="11" t="s">
        <v>1241</v>
      </c>
      <c r="AO548" s="11" t="s">
        <v>1160</v>
      </c>
      <c r="AR548" s="11" t="str">
        <f>_xlfn.XLOOKUP(C548,'[1]Sighting Form'!$C:$C,'[1]Sighting Form'!$AK:$AK)</f>
        <v>M</v>
      </c>
    </row>
    <row r="549" spans="3:44" x14ac:dyDescent="0.25">
      <c r="C549" s="53" t="s">
        <v>750</v>
      </c>
      <c r="D549" s="53" t="s">
        <v>195</v>
      </c>
      <c r="E549" s="17" t="s">
        <v>201</v>
      </c>
      <c r="F549" s="53">
        <v>-4.0464564999999997</v>
      </c>
      <c r="G549" s="53">
        <v>50.313322999999997</v>
      </c>
      <c r="H549" s="207">
        <v>43294</v>
      </c>
      <c r="I549" s="53" t="s">
        <v>1086</v>
      </c>
      <c r="J549" s="53" t="s">
        <v>110</v>
      </c>
      <c r="K549" s="53" t="s">
        <v>1087</v>
      </c>
      <c r="L549" s="17" t="s">
        <v>1088</v>
      </c>
      <c r="M549" s="17" t="s">
        <v>1090</v>
      </c>
      <c r="N549" s="17" t="s">
        <v>1089</v>
      </c>
      <c r="O549" s="17">
        <v>650</v>
      </c>
      <c r="T549" s="207">
        <v>43295</v>
      </c>
      <c r="U549" s="17" t="s">
        <v>1086</v>
      </c>
      <c r="V549" s="17" t="s">
        <v>110</v>
      </c>
      <c r="W549" s="53" t="s">
        <v>1087</v>
      </c>
      <c r="AK549" s="11" t="s">
        <v>1211</v>
      </c>
      <c r="AO549" s="11" t="s">
        <v>1145</v>
      </c>
      <c r="AR549" s="11" t="str">
        <f>_xlfn.XLOOKUP(C549,'[1]Sighting Form'!$C:$C,'[1]Sighting Form'!$AK:$AK)</f>
        <v>M</v>
      </c>
    </row>
    <row r="550" spans="3:44" x14ac:dyDescent="0.25">
      <c r="C550" s="53" t="s">
        <v>751</v>
      </c>
      <c r="D550" s="53" t="s">
        <v>195</v>
      </c>
      <c r="E550" s="17" t="s">
        <v>201</v>
      </c>
      <c r="F550" s="53">
        <v>-4.0464564999999997</v>
      </c>
      <c r="G550" s="53">
        <v>50.313322999999997</v>
      </c>
      <c r="H550" s="207">
        <v>43294</v>
      </c>
      <c r="I550" s="53" t="s">
        <v>1086</v>
      </c>
      <c r="J550" s="53" t="s">
        <v>110</v>
      </c>
      <c r="K550" s="53" t="s">
        <v>1087</v>
      </c>
      <c r="L550" s="17" t="s">
        <v>1088</v>
      </c>
      <c r="M550" s="17" t="s">
        <v>1090</v>
      </c>
      <c r="N550" s="17" t="s">
        <v>1089</v>
      </c>
      <c r="O550" s="17">
        <v>650</v>
      </c>
      <c r="T550" s="207">
        <v>43295</v>
      </c>
      <c r="U550" s="17" t="s">
        <v>1086</v>
      </c>
      <c r="V550" s="17" t="s">
        <v>110</v>
      </c>
      <c r="W550" s="53" t="s">
        <v>1087</v>
      </c>
      <c r="AK550" s="11" t="s">
        <v>3183</v>
      </c>
      <c r="AR550" s="11" t="str">
        <f>_xlfn.XLOOKUP(C550,'[1]Sighting Form'!$C:$C,'[1]Sighting Form'!$AK:$AK)</f>
        <v>T</v>
      </c>
    </row>
    <row r="551" spans="3:44" x14ac:dyDescent="0.25">
      <c r="C551" s="53" t="s">
        <v>752</v>
      </c>
      <c r="D551" s="53" t="s">
        <v>195</v>
      </c>
      <c r="E551" s="17" t="s">
        <v>201</v>
      </c>
      <c r="F551" s="53">
        <v>-4.0464564999999997</v>
      </c>
      <c r="G551" s="53">
        <v>50.313322999999997</v>
      </c>
      <c r="H551" s="207">
        <v>43294</v>
      </c>
      <c r="I551" s="53" t="s">
        <v>1086</v>
      </c>
      <c r="J551" s="53" t="s">
        <v>110</v>
      </c>
      <c r="K551" s="53" t="s">
        <v>1087</v>
      </c>
      <c r="L551" s="17" t="s">
        <v>1088</v>
      </c>
      <c r="M551" s="17" t="s">
        <v>1090</v>
      </c>
      <c r="N551" s="17" t="s">
        <v>1089</v>
      </c>
      <c r="O551" s="17">
        <v>650</v>
      </c>
      <c r="T551" s="207">
        <v>43295</v>
      </c>
      <c r="U551" s="17" t="s">
        <v>1086</v>
      </c>
      <c r="V551" s="17" t="s">
        <v>110</v>
      </c>
      <c r="W551" s="53" t="s">
        <v>1087</v>
      </c>
      <c r="AK551" s="11" t="s">
        <v>1211</v>
      </c>
      <c r="AO551" s="11" t="s">
        <v>1162</v>
      </c>
      <c r="AR551" s="11" t="str">
        <f>_xlfn.XLOOKUP(C551,'[1]Sighting Form'!$C:$C,'[1]Sighting Form'!$AK:$AK)</f>
        <v>T</v>
      </c>
    </row>
    <row r="552" spans="3:44" x14ac:dyDescent="0.25">
      <c r="C552" s="53" t="s">
        <v>753</v>
      </c>
      <c r="D552" s="53" t="s">
        <v>195</v>
      </c>
      <c r="E552" s="17" t="s">
        <v>201</v>
      </c>
      <c r="F552" s="53">
        <v>-4.0464564999999997</v>
      </c>
      <c r="G552" s="53">
        <v>50.313322999999997</v>
      </c>
      <c r="H552" s="207">
        <v>43294</v>
      </c>
      <c r="I552" s="53" t="s">
        <v>1086</v>
      </c>
      <c r="J552" s="53" t="s">
        <v>110</v>
      </c>
      <c r="K552" s="53" t="s">
        <v>1087</v>
      </c>
      <c r="L552" s="17" t="s">
        <v>1088</v>
      </c>
      <c r="M552" s="17" t="s">
        <v>1090</v>
      </c>
      <c r="N552" s="17" t="s">
        <v>1089</v>
      </c>
      <c r="O552" s="17">
        <v>650</v>
      </c>
      <c r="T552" s="207">
        <v>43295</v>
      </c>
      <c r="U552" s="17" t="s">
        <v>1086</v>
      </c>
      <c r="V552" s="17" t="s">
        <v>110</v>
      </c>
      <c r="W552" s="53" t="s">
        <v>1087</v>
      </c>
      <c r="AK552" s="11" t="s">
        <v>1248</v>
      </c>
      <c r="AR552" s="11" t="str">
        <f>_xlfn.XLOOKUP(C552,'[1]Sighting Form'!$C:$C,'[1]Sighting Form'!$AK:$AK)</f>
        <v>M</v>
      </c>
    </row>
    <row r="553" spans="3:44" x14ac:dyDescent="0.25">
      <c r="C553" s="53" t="s">
        <v>754</v>
      </c>
      <c r="D553" s="53" t="s">
        <v>195</v>
      </c>
      <c r="E553" s="17" t="s">
        <v>201</v>
      </c>
      <c r="F553" s="53">
        <v>-4.0464564999999997</v>
      </c>
      <c r="G553" s="53">
        <v>50.313322999999997</v>
      </c>
      <c r="H553" s="207">
        <v>43294</v>
      </c>
      <c r="I553" s="53" t="s">
        <v>1086</v>
      </c>
      <c r="J553" s="53" t="s">
        <v>110</v>
      </c>
      <c r="K553" s="53" t="s">
        <v>1087</v>
      </c>
      <c r="L553" s="17" t="s">
        <v>1088</v>
      </c>
      <c r="M553" s="17" t="s">
        <v>1090</v>
      </c>
      <c r="N553" s="17" t="s">
        <v>1089</v>
      </c>
      <c r="O553" s="17">
        <v>650</v>
      </c>
      <c r="T553" s="207">
        <v>43295</v>
      </c>
      <c r="U553" s="17" t="s">
        <v>1086</v>
      </c>
      <c r="V553" s="17" t="s">
        <v>110</v>
      </c>
      <c r="W553" s="53" t="s">
        <v>1087</v>
      </c>
      <c r="AK553" s="11" t="s">
        <v>1241</v>
      </c>
      <c r="AR553" s="11" t="str">
        <f>_xlfn.XLOOKUP(C553,'[1]Sighting Form'!$C:$C,'[1]Sighting Form'!$AK:$AK)</f>
        <v>T</v>
      </c>
    </row>
    <row r="554" spans="3:44" x14ac:dyDescent="0.25">
      <c r="C554" s="53" t="s">
        <v>755</v>
      </c>
      <c r="D554" s="53" t="s">
        <v>195</v>
      </c>
      <c r="E554" s="17" t="s">
        <v>201</v>
      </c>
      <c r="F554" s="53">
        <v>-4.0464564999999997</v>
      </c>
      <c r="G554" s="53">
        <v>50.313322999999997</v>
      </c>
      <c r="H554" s="207">
        <v>43294</v>
      </c>
      <c r="I554" s="53" t="s">
        <v>1086</v>
      </c>
      <c r="J554" s="53" t="s">
        <v>110</v>
      </c>
      <c r="K554" s="53" t="s">
        <v>1087</v>
      </c>
      <c r="L554" s="17" t="s">
        <v>1088</v>
      </c>
      <c r="M554" s="17" t="s">
        <v>1090</v>
      </c>
      <c r="N554" s="17" t="s">
        <v>1089</v>
      </c>
      <c r="O554" s="17">
        <v>650</v>
      </c>
      <c r="T554" s="207">
        <v>43295</v>
      </c>
      <c r="U554" s="17" t="s">
        <v>1086</v>
      </c>
      <c r="V554" s="17" t="s">
        <v>110</v>
      </c>
      <c r="W554" s="53" t="s">
        <v>1087</v>
      </c>
      <c r="AK554" s="11" t="s">
        <v>1241</v>
      </c>
      <c r="AO554" s="11" t="s">
        <v>1154</v>
      </c>
      <c r="AR554" s="11" t="str">
        <f>_xlfn.XLOOKUP(C554,'[1]Sighting Form'!$C:$C,'[1]Sighting Form'!$AK:$AK)</f>
        <v>M</v>
      </c>
    </row>
    <row r="555" spans="3:44" x14ac:dyDescent="0.25">
      <c r="C555" s="53" t="s">
        <v>756</v>
      </c>
      <c r="D555" s="53" t="s">
        <v>195</v>
      </c>
      <c r="E555" s="17" t="s">
        <v>201</v>
      </c>
      <c r="F555" s="53">
        <v>-4.0464564999999997</v>
      </c>
      <c r="G555" s="53">
        <v>50.313322999999997</v>
      </c>
      <c r="H555" s="207">
        <v>43294</v>
      </c>
      <c r="I555" s="53" t="s">
        <v>1086</v>
      </c>
      <c r="J555" s="53" t="s">
        <v>110</v>
      </c>
      <c r="K555" s="53" t="s">
        <v>1087</v>
      </c>
      <c r="L555" s="17" t="s">
        <v>1088</v>
      </c>
      <c r="M555" s="17" t="s">
        <v>1090</v>
      </c>
      <c r="N555" s="17" t="s">
        <v>1089</v>
      </c>
      <c r="O555" s="17">
        <v>650</v>
      </c>
      <c r="T555" s="207">
        <v>43295</v>
      </c>
      <c r="U555" s="17" t="s">
        <v>1086</v>
      </c>
      <c r="V555" s="17" t="s">
        <v>110</v>
      </c>
      <c r="W555" s="53" t="s">
        <v>1087</v>
      </c>
      <c r="AK555" s="11" t="s">
        <v>1238</v>
      </c>
      <c r="AR555" s="11" t="str">
        <f>_xlfn.XLOOKUP(C555,'[1]Sighting Form'!$C:$C,'[1]Sighting Form'!$AK:$AK)</f>
        <v>M</v>
      </c>
    </row>
    <row r="556" spans="3:44" x14ac:dyDescent="0.25">
      <c r="C556" s="53" t="s">
        <v>757</v>
      </c>
      <c r="D556" s="53" t="s">
        <v>195</v>
      </c>
      <c r="E556" s="17" t="s">
        <v>201</v>
      </c>
      <c r="F556" s="53">
        <v>-4.0464564999999997</v>
      </c>
      <c r="G556" s="53">
        <v>50.313322999999997</v>
      </c>
      <c r="H556" s="207">
        <v>43294</v>
      </c>
      <c r="I556" s="53" t="s">
        <v>1086</v>
      </c>
      <c r="J556" s="53" t="s">
        <v>110</v>
      </c>
      <c r="K556" s="53" t="s">
        <v>1087</v>
      </c>
      <c r="L556" s="17" t="s">
        <v>1088</v>
      </c>
      <c r="M556" s="17" t="s">
        <v>1090</v>
      </c>
      <c r="N556" s="17" t="s">
        <v>1089</v>
      </c>
      <c r="O556" s="17">
        <v>650</v>
      </c>
      <c r="T556" s="207">
        <v>43295</v>
      </c>
      <c r="U556" s="17" t="s">
        <v>1086</v>
      </c>
      <c r="V556" s="17" t="s">
        <v>110</v>
      </c>
      <c r="W556" s="53" t="s">
        <v>1087</v>
      </c>
      <c r="AK556" s="11" t="s">
        <v>1211</v>
      </c>
      <c r="AO556" s="11" t="s">
        <v>1162</v>
      </c>
      <c r="AR556" s="11" t="str">
        <f>_xlfn.XLOOKUP(C556,'[1]Sighting Form'!$C:$C,'[1]Sighting Form'!$AK:$AK)</f>
        <v>M</v>
      </c>
    </row>
    <row r="557" spans="3:44" x14ac:dyDescent="0.25">
      <c r="C557" s="53" t="s">
        <v>758</v>
      </c>
      <c r="D557" s="53" t="s">
        <v>195</v>
      </c>
      <c r="E557" s="17" t="s">
        <v>201</v>
      </c>
      <c r="F557" s="53">
        <v>-4.0464564999999997</v>
      </c>
      <c r="G557" s="53">
        <v>50.313322999999997</v>
      </c>
      <c r="H557" s="207">
        <v>43294</v>
      </c>
      <c r="I557" s="53" t="s">
        <v>1086</v>
      </c>
      <c r="J557" s="53" t="s">
        <v>110</v>
      </c>
      <c r="K557" s="53" t="s">
        <v>1087</v>
      </c>
      <c r="L557" s="17" t="s">
        <v>1088</v>
      </c>
      <c r="M557" s="17" t="s">
        <v>1090</v>
      </c>
      <c r="N557" s="17" t="s">
        <v>1089</v>
      </c>
      <c r="O557" s="17">
        <v>650</v>
      </c>
      <c r="T557" s="207">
        <v>43295</v>
      </c>
      <c r="U557" s="17" t="s">
        <v>1086</v>
      </c>
      <c r="V557" s="17" t="s">
        <v>110</v>
      </c>
      <c r="W557" s="53" t="s">
        <v>1087</v>
      </c>
      <c r="AK557" s="11" t="s">
        <v>1211</v>
      </c>
      <c r="AO557" s="11" t="s">
        <v>1162</v>
      </c>
      <c r="AR557" s="11" t="str">
        <f>_xlfn.XLOOKUP(C557,'[1]Sighting Form'!$C:$C,'[1]Sighting Form'!$AK:$AK)</f>
        <v>T</v>
      </c>
    </row>
    <row r="558" spans="3:44" x14ac:dyDescent="0.25">
      <c r="C558" s="53" t="s">
        <v>759</v>
      </c>
      <c r="D558" s="53" t="s">
        <v>195</v>
      </c>
      <c r="E558" s="17" t="s">
        <v>201</v>
      </c>
      <c r="F558" s="53">
        <v>-4.0464564999999997</v>
      </c>
      <c r="G558" s="53">
        <v>50.313322999999997</v>
      </c>
      <c r="H558" s="207">
        <v>43294</v>
      </c>
      <c r="I558" s="53" t="s">
        <v>1086</v>
      </c>
      <c r="J558" s="53" t="s">
        <v>110</v>
      </c>
      <c r="K558" s="53" t="s">
        <v>1087</v>
      </c>
      <c r="L558" s="17" t="s">
        <v>1088</v>
      </c>
      <c r="M558" s="17" t="s">
        <v>1090</v>
      </c>
      <c r="N558" s="17" t="s">
        <v>1089</v>
      </c>
      <c r="O558" s="17">
        <v>650</v>
      </c>
      <c r="T558" s="207">
        <v>43295</v>
      </c>
      <c r="U558" s="17" t="s">
        <v>1086</v>
      </c>
      <c r="V558" s="17" t="s">
        <v>110</v>
      </c>
      <c r="W558" s="53" t="s">
        <v>1087</v>
      </c>
      <c r="AK558" s="11" t="s">
        <v>1241</v>
      </c>
      <c r="AR558" s="11" t="str">
        <f>_xlfn.XLOOKUP(C558,'[1]Sighting Form'!$C:$C,'[1]Sighting Form'!$AK:$AK)</f>
        <v>T</v>
      </c>
    </row>
    <row r="559" spans="3:44" x14ac:dyDescent="0.25">
      <c r="C559" s="53" t="s">
        <v>760</v>
      </c>
      <c r="D559" s="53" t="s">
        <v>195</v>
      </c>
      <c r="E559" s="17" t="s">
        <v>201</v>
      </c>
      <c r="F559" s="53">
        <v>-4.0464564999999997</v>
      </c>
      <c r="G559" s="53">
        <v>50.313322999999997</v>
      </c>
      <c r="H559" s="207">
        <v>43294</v>
      </c>
      <c r="I559" s="53" t="s">
        <v>1086</v>
      </c>
      <c r="J559" s="53" t="s">
        <v>110</v>
      </c>
      <c r="K559" s="53" t="s">
        <v>1087</v>
      </c>
      <c r="L559" s="17" t="s">
        <v>1088</v>
      </c>
      <c r="M559" s="17" t="s">
        <v>1090</v>
      </c>
      <c r="N559" s="17" t="s">
        <v>1089</v>
      </c>
      <c r="O559" s="17">
        <v>650</v>
      </c>
      <c r="T559" s="207">
        <v>43295</v>
      </c>
      <c r="U559" s="17" t="s">
        <v>1086</v>
      </c>
      <c r="V559" s="17" t="s">
        <v>110</v>
      </c>
      <c r="W559" s="53" t="s">
        <v>1087</v>
      </c>
      <c r="AK559" s="11" t="s">
        <v>1211</v>
      </c>
      <c r="AO559" s="11" t="s">
        <v>1162</v>
      </c>
      <c r="AR559" s="11" t="str">
        <f>_xlfn.XLOOKUP(C559,'[1]Sighting Form'!$C:$C,'[1]Sighting Form'!$AK:$AK)</f>
        <v>T</v>
      </c>
    </row>
    <row r="560" spans="3:44" x14ac:dyDescent="0.25">
      <c r="C560" s="53" t="s">
        <v>761</v>
      </c>
      <c r="D560" s="53" t="s">
        <v>195</v>
      </c>
      <c r="E560" s="17" t="s">
        <v>201</v>
      </c>
      <c r="F560" s="53">
        <v>-4.0464564999999997</v>
      </c>
      <c r="G560" s="53">
        <v>50.313322999999997</v>
      </c>
      <c r="H560" s="207">
        <v>43294</v>
      </c>
      <c r="I560" s="53" t="s">
        <v>1086</v>
      </c>
      <c r="J560" s="53" t="s">
        <v>110</v>
      </c>
      <c r="K560" s="53" t="s">
        <v>1087</v>
      </c>
      <c r="L560" s="17" t="s">
        <v>1088</v>
      </c>
      <c r="M560" s="17" t="s">
        <v>1090</v>
      </c>
      <c r="N560" s="17" t="s">
        <v>1089</v>
      </c>
      <c r="O560" s="17">
        <v>650</v>
      </c>
      <c r="T560" s="207">
        <v>43295</v>
      </c>
      <c r="U560" s="17" t="s">
        <v>1086</v>
      </c>
      <c r="V560" s="17" t="s">
        <v>110</v>
      </c>
      <c r="W560" s="53" t="s">
        <v>1087</v>
      </c>
      <c r="AK560" s="11" t="s">
        <v>1248</v>
      </c>
      <c r="AO560" s="11" t="s">
        <v>1169</v>
      </c>
      <c r="AR560" s="11" t="str">
        <f>_xlfn.XLOOKUP(C560,'[1]Sighting Form'!$C:$C,'[1]Sighting Form'!$AK:$AK)</f>
        <v>M</v>
      </c>
    </row>
    <row r="561" spans="3:44" x14ac:dyDescent="0.25">
      <c r="C561" s="53" t="s">
        <v>762</v>
      </c>
      <c r="D561" s="53" t="s">
        <v>195</v>
      </c>
      <c r="E561" s="17" t="s">
        <v>201</v>
      </c>
      <c r="F561" s="53">
        <v>-4.0464564999999997</v>
      </c>
      <c r="G561" s="53">
        <v>50.313322999999997</v>
      </c>
      <c r="H561" s="207">
        <v>43294</v>
      </c>
      <c r="I561" s="53" t="s">
        <v>1086</v>
      </c>
      <c r="J561" s="53" t="s">
        <v>110</v>
      </c>
      <c r="K561" s="53" t="s">
        <v>1087</v>
      </c>
      <c r="L561" s="17" t="s">
        <v>1088</v>
      </c>
      <c r="M561" s="17" t="s">
        <v>1090</v>
      </c>
      <c r="N561" s="17" t="s">
        <v>1089</v>
      </c>
      <c r="O561" s="17">
        <v>650</v>
      </c>
      <c r="T561" s="207">
        <v>43295</v>
      </c>
      <c r="U561" s="17" t="s">
        <v>1086</v>
      </c>
      <c r="V561" s="17" t="s">
        <v>110</v>
      </c>
      <c r="W561" s="53" t="s">
        <v>1087</v>
      </c>
      <c r="AK561" s="11" t="s">
        <v>1241</v>
      </c>
      <c r="AR561" s="11" t="str">
        <f>_xlfn.XLOOKUP(C561,'[1]Sighting Form'!$C:$C,'[1]Sighting Form'!$AK:$AK)</f>
        <v>F</v>
      </c>
    </row>
    <row r="562" spans="3:44" x14ac:dyDescent="0.25">
      <c r="C562" s="53" t="s">
        <v>763</v>
      </c>
      <c r="D562" s="53" t="s">
        <v>195</v>
      </c>
      <c r="E562" s="17" t="s">
        <v>201</v>
      </c>
      <c r="F562" s="53">
        <v>-4.0464564999999997</v>
      </c>
      <c r="G562" s="53">
        <v>50.313322999999997</v>
      </c>
      <c r="H562" s="207">
        <v>43294</v>
      </c>
      <c r="I562" s="53" t="s">
        <v>1086</v>
      </c>
      <c r="J562" s="53" t="s">
        <v>110</v>
      </c>
      <c r="K562" s="53" t="s">
        <v>1087</v>
      </c>
      <c r="L562" s="17" t="s">
        <v>1088</v>
      </c>
      <c r="M562" s="17" t="s">
        <v>1090</v>
      </c>
      <c r="N562" s="17" t="s">
        <v>1089</v>
      </c>
      <c r="O562" s="17">
        <v>650</v>
      </c>
      <c r="T562" s="207">
        <v>43295</v>
      </c>
      <c r="U562" s="17" t="s">
        <v>1086</v>
      </c>
      <c r="V562" s="17" t="s">
        <v>110</v>
      </c>
      <c r="W562" s="53" t="s">
        <v>1087</v>
      </c>
      <c r="AK562" s="11" t="s">
        <v>1248</v>
      </c>
      <c r="AR562" s="11" t="str">
        <f>_xlfn.XLOOKUP(C562,'[1]Sighting Form'!$C:$C,'[1]Sighting Form'!$AK:$AK)</f>
        <v>T</v>
      </c>
    </row>
    <row r="563" spans="3:44" x14ac:dyDescent="0.25">
      <c r="C563" s="53" t="s">
        <v>764</v>
      </c>
      <c r="D563" s="53" t="s">
        <v>195</v>
      </c>
      <c r="E563" s="17" t="s">
        <v>201</v>
      </c>
      <c r="F563" s="53">
        <v>-4.0464564999999997</v>
      </c>
      <c r="G563" s="53">
        <v>50.313322999999997</v>
      </c>
      <c r="H563" s="207">
        <v>43294</v>
      </c>
      <c r="I563" s="53" t="s">
        <v>1086</v>
      </c>
      <c r="J563" s="53" t="s">
        <v>110</v>
      </c>
      <c r="K563" s="53" t="s">
        <v>1087</v>
      </c>
      <c r="L563" s="17" t="s">
        <v>1088</v>
      </c>
      <c r="M563" s="17" t="s">
        <v>1090</v>
      </c>
      <c r="N563" s="17" t="s">
        <v>1089</v>
      </c>
      <c r="O563" s="17">
        <v>650</v>
      </c>
      <c r="T563" s="207">
        <v>43295</v>
      </c>
      <c r="U563" s="17" t="s">
        <v>1086</v>
      </c>
      <c r="V563" s="17" t="s">
        <v>110</v>
      </c>
      <c r="W563" s="53" t="s">
        <v>1087</v>
      </c>
      <c r="AK563" s="11" t="s">
        <v>1233</v>
      </c>
      <c r="AR563" s="11" t="str">
        <f>_xlfn.XLOOKUP(C563,'[1]Sighting Form'!$C:$C,'[1]Sighting Form'!$AK:$AK)</f>
        <v>T</v>
      </c>
    </row>
    <row r="564" spans="3:44" x14ac:dyDescent="0.25">
      <c r="C564" s="53" t="s">
        <v>765</v>
      </c>
      <c r="D564" s="53" t="s">
        <v>195</v>
      </c>
      <c r="E564" s="17" t="s">
        <v>201</v>
      </c>
      <c r="F564" s="53">
        <v>-4.0464564999999997</v>
      </c>
      <c r="G564" s="53">
        <v>50.313322999999997</v>
      </c>
      <c r="H564" s="207">
        <v>43294</v>
      </c>
      <c r="I564" s="53" t="s">
        <v>1086</v>
      </c>
      <c r="J564" s="53" t="s">
        <v>110</v>
      </c>
      <c r="K564" s="53" t="s">
        <v>1087</v>
      </c>
      <c r="L564" s="17" t="s">
        <v>1088</v>
      </c>
      <c r="M564" s="17" t="s">
        <v>1090</v>
      </c>
      <c r="N564" s="17" t="s">
        <v>1089</v>
      </c>
      <c r="O564" s="17">
        <v>650</v>
      </c>
      <c r="T564" s="207">
        <v>43295</v>
      </c>
      <c r="U564" s="17" t="s">
        <v>1086</v>
      </c>
      <c r="V564" s="17" t="s">
        <v>110</v>
      </c>
      <c r="W564" s="53" t="s">
        <v>1087</v>
      </c>
      <c r="AK564" s="11" t="s">
        <v>1248</v>
      </c>
      <c r="AR564" s="11" t="str">
        <f>_xlfn.XLOOKUP(C564,'[1]Sighting Form'!$C:$C,'[1]Sighting Form'!$AK:$AK)</f>
        <v>T</v>
      </c>
    </row>
    <row r="565" spans="3:44" x14ac:dyDescent="0.25">
      <c r="C565" s="53" t="s">
        <v>766</v>
      </c>
      <c r="D565" s="53" t="s">
        <v>195</v>
      </c>
      <c r="E565" s="17" t="s">
        <v>201</v>
      </c>
      <c r="F565" s="53">
        <v>-4.0464564999999997</v>
      </c>
      <c r="G565" s="53">
        <v>50.313322999999997</v>
      </c>
      <c r="H565" s="207">
        <v>43294</v>
      </c>
      <c r="I565" s="53" t="s">
        <v>1086</v>
      </c>
      <c r="J565" s="53" t="s">
        <v>110</v>
      </c>
      <c r="K565" s="53" t="s">
        <v>1087</v>
      </c>
      <c r="L565" s="17" t="s">
        <v>1088</v>
      </c>
      <c r="M565" s="17" t="s">
        <v>1090</v>
      </c>
      <c r="N565" s="17" t="s">
        <v>1089</v>
      </c>
      <c r="O565" s="17">
        <v>650</v>
      </c>
      <c r="T565" s="207">
        <v>43295</v>
      </c>
      <c r="U565" s="17" t="s">
        <v>1086</v>
      </c>
      <c r="V565" s="17" t="s">
        <v>110</v>
      </c>
      <c r="W565" s="53" t="s">
        <v>1087</v>
      </c>
      <c r="AK565" s="11" t="s">
        <v>1248</v>
      </c>
      <c r="AO565" s="11" t="s">
        <v>1169</v>
      </c>
      <c r="AR565" s="11" t="str">
        <f>_xlfn.XLOOKUP(C565,'[1]Sighting Form'!$C:$C,'[1]Sighting Form'!$AK:$AK)</f>
        <v>M</v>
      </c>
    </row>
    <row r="566" spans="3:44" x14ac:dyDescent="0.25">
      <c r="C566" s="53" t="s">
        <v>767</v>
      </c>
      <c r="D566" s="53" t="s">
        <v>195</v>
      </c>
      <c r="E566" s="17" t="s">
        <v>201</v>
      </c>
      <c r="F566" s="53">
        <v>-4.0464564999999997</v>
      </c>
      <c r="G566" s="53">
        <v>50.313322999999997</v>
      </c>
      <c r="H566" s="207">
        <v>43294</v>
      </c>
      <c r="I566" s="53" t="s">
        <v>1086</v>
      </c>
      <c r="J566" s="53" t="s">
        <v>110</v>
      </c>
      <c r="K566" s="53" t="s">
        <v>1087</v>
      </c>
      <c r="L566" s="17" t="s">
        <v>1088</v>
      </c>
      <c r="M566" s="17" t="s">
        <v>1090</v>
      </c>
      <c r="N566" s="17" t="s">
        <v>1089</v>
      </c>
      <c r="O566" s="17">
        <v>650</v>
      </c>
      <c r="T566" s="207">
        <v>43295</v>
      </c>
      <c r="U566" s="17" t="s">
        <v>1086</v>
      </c>
      <c r="V566" s="17" t="s">
        <v>110</v>
      </c>
      <c r="W566" s="53" t="s">
        <v>1087</v>
      </c>
      <c r="AK566" s="11" t="s">
        <v>1211</v>
      </c>
      <c r="AO566" s="11" t="s">
        <v>1175</v>
      </c>
      <c r="AR566" s="11" t="str">
        <f>_xlfn.XLOOKUP(C566,'[1]Sighting Form'!$C:$C,'[1]Sighting Form'!$AK:$AK)</f>
        <v>T</v>
      </c>
    </row>
    <row r="567" spans="3:44" x14ac:dyDescent="0.25">
      <c r="C567" s="53" t="s">
        <v>768</v>
      </c>
      <c r="D567" s="53" t="s">
        <v>195</v>
      </c>
      <c r="E567" s="17" t="s">
        <v>201</v>
      </c>
      <c r="F567" s="53">
        <v>-4.0464564999999997</v>
      </c>
      <c r="G567" s="53">
        <v>50.313322999999997</v>
      </c>
      <c r="H567" s="207">
        <v>43294</v>
      </c>
      <c r="I567" s="53" t="s">
        <v>1086</v>
      </c>
      <c r="J567" s="53" t="s">
        <v>110</v>
      </c>
      <c r="K567" s="53" t="s">
        <v>1087</v>
      </c>
      <c r="L567" s="17" t="s">
        <v>1088</v>
      </c>
      <c r="M567" s="17" t="s">
        <v>1090</v>
      </c>
      <c r="N567" s="17" t="s">
        <v>1089</v>
      </c>
      <c r="O567" s="17">
        <v>650</v>
      </c>
      <c r="T567" s="207">
        <v>43295</v>
      </c>
      <c r="U567" s="17" t="s">
        <v>1086</v>
      </c>
      <c r="V567" s="17" t="s">
        <v>110</v>
      </c>
      <c r="W567" s="53" t="s">
        <v>1087</v>
      </c>
      <c r="AK567" s="11" t="s">
        <v>1248</v>
      </c>
      <c r="AR567" s="11" t="str">
        <f>_xlfn.XLOOKUP(C567,'[1]Sighting Form'!$C:$C,'[1]Sighting Form'!$AK:$AK)</f>
        <v>T</v>
      </c>
    </row>
    <row r="568" spans="3:44" x14ac:dyDescent="0.25">
      <c r="C568" s="53" t="s">
        <v>769</v>
      </c>
      <c r="D568" s="53" t="s">
        <v>195</v>
      </c>
      <c r="E568" s="17" t="s">
        <v>201</v>
      </c>
      <c r="F568" s="53">
        <v>-4.0464564999999997</v>
      </c>
      <c r="G568" s="53">
        <v>50.313322999999997</v>
      </c>
      <c r="H568" s="207">
        <v>43294</v>
      </c>
      <c r="I568" s="53" t="s">
        <v>1086</v>
      </c>
      <c r="J568" s="53" t="s">
        <v>110</v>
      </c>
      <c r="K568" s="53" t="s">
        <v>1087</v>
      </c>
      <c r="L568" s="17" t="s">
        <v>1088</v>
      </c>
      <c r="M568" s="17" t="s">
        <v>1090</v>
      </c>
      <c r="N568" s="17" t="s">
        <v>1089</v>
      </c>
      <c r="O568" s="17">
        <v>650</v>
      </c>
      <c r="T568" s="207">
        <v>43295</v>
      </c>
      <c r="U568" s="17" t="s">
        <v>1086</v>
      </c>
      <c r="V568" s="17" t="s">
        <v>110</v>
      </c>
      <c r="W568" s="53" t="s">
        <v>1087</v>
      </c>
      <c r="AK568" s="11" t="s">
        <v>1248</v>
      </c>
      <c r="AR568" s="11" t="str">
        <f>_xlfn.XLOOKUP(C568,'[1]Sighting Form'!$C:$C,'[1]Sighting Form'!$AK:$AK)</f>
        <v>T</v>
      </c>
    </row>
    <row r="569" spans="3:44" x14ac:dyDescent="0.25">
      <c r="C569" s="53" t="s">
        <v>770</v>
      </c>
      <c r="D569" s="53" t="s">
        <v>195</v>
      </c>
      <c r="E569" s="17" t="s">
        <v>201</v>
      </c>
      <c r="F569" s="53">
        <v>-4.0464564999999997</v>
      </c>
      <c r="G569" s="53">
        <v>50.313322999999997</v>
      </c>
      <c r="H569" s="207">
        <v>43294</v>
      </c>
      <c r="I569" s="53" t="s">
        <v>1086</v>
      </c>
      <c r="J569" s="53" t="s">
        <v>110</v>
      </c>
      <c r="K569" s="53" t="s">
        <v>1087</v>
      </c>
      <c r="L569" s="17" t="s">
        <v>1088</v>
      </c>
      <c r="M569" s="17" t="s">
        <v>1090</v>
      </c>
      <c r="N569" s="17" t="s">
        <v>1089</v>
      </c>
      <c r="O569" s="17">
        <v>650</v>
      </c>
      <c r="T569" s="207">
        <v>43295</v>
      </c>
      <c r="U569" s="17" t="s">
        <v>1086</v>
      </c>
      <c r="V569" s="17" t="s">
        <v>110</v>
      </c>
      <c r="W569" s="53" t="s">
        <v>1087</v>
      </c>
      <c r="AK569" s="11" t="s">
        <v>1241</v>
      </c>
      <c r="AR569" s="11" t="str">
        <f>_xlfn.XLOOKUP(C569,'[1]Sighting Form'!$C:$C,'[1]Sighting Form'!$AK:$AK)</f>
        <v>T</v>
      </c>
    </row>
    <row r="570" spans="3:44" x14ac:dyDescent="0.25">
      <c r="C570" s="53" t="s">
        <v>771</v>
      </c>
      <c r="D570" s="53" t="s">
        <v>195</v>
      </c>
      <c r="E570" s="17" t="s">
        <v>201</v>
      </c>
      <c r="F570" s="53">
        <v>-4.0464564999999997</v>
      </c>
      <c r="G570" s="53">
        <v>50.313322999999997</v>
      </c>
      <c r="H570" s="207">
        <v>43294</v>
      </c>
      <c r="I570" s="53" t="s">
        <v>1086</v>
      </c>
      <c r="J570" s="53" t="s">
        <v>110</v>
      </c>
      <c r="K570" s="53" t="s">
        <v>1087</v>
      </c>
      <c r="L570" s="17" t="s">
        <v>1088</v>
      </c>
      <c r="M570" s="17" t="s">
        <v>1090</v>
      </c>
      <c r="N570" s="17" t="s">
        <v>1089</v>
      </c>
      <c r="O570" s="17">
        <v>650</v>
      </c>
      <c r="T570" s="207">
        <v>43295</v>
      </c>
      <c r="U570" s="17" t="s">
        <v>1086</v>
      </c>
      <c r="V570" s="17" t="s">
        <v>110</v>
      </c>
      <c r="W570" s="53" t="s">
        <v>1087</v>
      </c>
      <c r="AK570" s="11" t="s">
        <v>1248</v>
      </c>
      <c r="AO570" s="11" t="s">
        <v>1169</v>
      </c>
      <c r="AR570" s="11" t="str">
        <f>_xlfn.XLOOKUP(C570,'[1]Sighting Form'!$C:$C,'[1]Sighting Form'!$AK:$AK)</f>
        <v>T</v>
      </c>
    </row>
    <row r="571" spans="3:44" x14ac:dyDescent="0.25">
      <c r="C571" s="53" t="s">
        <v>772</v>
      </c>
      <c r="D571" s="53" t="s">
        <v>195</v>
      </c>
      <c r="E571" s="17" t="s">
        <v>201</v>
      </c>
      <c r="F571" s="53">
        <v>-4.0464564999999997</v>
      </c>
      <c r="G571" s="53">
        <v>50.313322999999997</v>
      </c>
      <c r="H571" s="207">
        <v>43294</v>
      </c>
      <c r="I571" s="53" t="s">
        <v>1086</v>
      </c>
      <c r="J571" s="53" t="s">
        <v>110</v>
      </c>
      <c r="K571" s="53" t="s">
        <v>1087</v>
      </c>
      <c r="L571" s="17" t="s">
        <v>1088</v>
      </c>
      <c r="M571" s="17" t="s">
        <v>1090</v>
      </c>
      <c r="N571" s="17" t="s">
        <v>1089</v>
      </c>
      <c r="O571" s="17">
        <v>650</v>
      </c>
      <c r="T571" s="207">
        <v>43295</v>
      </c>
      <c r="U571" s="17" t="s">
        <v>1086</v>
      </c>
      <c r="V571" s="17" t="s">
        <v>110</v>
      </c>
      <c r="W571" s="53" t="s">
        <v>1087</v>
      </c>
      <c r="AK571" s="11" t="s">
        <v>1234</v>
      </c>
      <c r="AR571" s="11" t="str">
        <f>_xlfn.XLOOKUP(C571,'[1]Sighting Form'!$C:$C,'[1]Sighting Form'!$AK:$AK)</f>
        <v>M</v>
      </c>
    </row>
    <row r="572" spans="3:44" x14ac:dyDescent="0.25">
      <c r="C572" s="53" t="s">
        <v>773</v>
      </c>
      <c r="D572" s="53" t="s">
        <v>195</v>
      </c>
      <c r="E572" s="17" t="s">
        <v>201</v>
      </c>
      <c r="F572" s="53">
        <v>-4.0464564999999997</v>
      </c>
      <c r="G572" s="53">
        <v>50.313322999999997</v>
      </c>
      <c r="H572" s="207">
        <v>43294</v>
      </c>
      <c r="I572" s="53" t="s">
        <v>1086</v>
      </c>
      <c r="J572" s="53" t="s">
        <v>110</v>
      </c>
      <c r="K572" s="53" t="s">
        <v>1087</v>
      </c>
      <c r="L572" s="17" t="s">
        <v>1088</v>
      </c>
      <c r="M572" s="17" t="s">
        <v>1090</v>
      </c>
      <c r="N572" s="17" t="s">
        <v>1089</v>
      </c>
      <c r="O572" s="17">
        <v>650</v>
      </c>
      <c r="T572" s="207">
        <v>43295</v>
      </c>
      <c r="U572" s="17" t="s">
        <v>1086</v>
      </c>
      <c r="V572" s="17" t="s">
        <v>110</v>
      </c>
      <c r="W572" s="53" t="s">
        <v>1087</v>
      </c>
      <c r="AK572" s="11" t="s">
        <v>1211</v>
      </c>
      <c r="AO572" s="11" t="s">
        <v>1162</v>
      </c>
      <c r="AR572" s="11" t="str">
        <f>_xlfn.XLOOKUP(C572,'[1]Sighting Form'!$C:$C,'[1]Sighting Form'!$AK:$AK)</f>
        <v>M</v>
      </c>
    </row>
    <row r="573" spans="3:44" x14ac:dyDescent="0.25">
      <c r="C573" s="53" t="s">
        <v>774</v>
      </c>
      <c r="D573" s="53" t="s">
        <v>195</v>
      </c>
      <c r="E573" s="17" t="s">
        <v>201</v>
      </c>
      <c r="F573" s="53">
        <v>-4.0464564999999997</v>
      </c>
      <c r="G573" s="53">
        <v>50.313322999999997</v>
      </c>
      <c r="H573" s="207">
        <v>43294</v>
      </c>
      <c r="I573" s="53" t="s">
        <v>1086</v>
      </c>
      <c r="J573" s="53" t="s">
        <v>110</v>
      </c>
      <c r="K573" s="53" t="s">
        <v>1087</v>
      </c>
      <c r="L573" s="17" t="s">
        <v>1088</v>
      </c>
      <c r="M573" s="17" t="s">
        <v>1090</v>
      </c>
      <c r="N573" s="17" t="s">
        <v>1089</v>
      </c>
      <c r="O573" s="17">
        <v>650</v>
      </c>
      <c r="T573" s="207">
        <v>43295</v>
      </c>
      <c r="U573" s="17" t="s">
        <v>1086</v>
      </c>
      <c r="V573" s="17" t="s">
        <v>110</v>
      </c>
      <c r="W573" s="53" t="s">
        <v>1087</v>
      </c>
      <c r="AK573" s="11" t="s">
        <v>1241</v>
      </c>
      <c r="AR573" s="11" t="str">
        <f>_xlfn.XLOOKUP(C573,'[1]Sighting Form'!$C:$C,'[1]Sighting Form'!$AK:$AK)</f>
        <v>M</v>
      </c>
    </row>
    <row r="574" spans="3:44" x14ac:dyDescent="0.25">
      <c r="C574" s="53" t="s">
        <v>775</v>
      </c>
      <c r="D574" s="53" t="s">
        <v>195</v>
      </c>
      <c r="E574" s="17" t="s">
        <v>201</v>
      </c>
      <c r="F574" s="53">
        <v>-4.0464564999999997</v>
      </c>
      <c r="G574" s="53">
        <v>50.313322999999997</v>
      </c>
      <c r="H574" s="207">
        <v>43294</v>
      </c>
      <c r="I574" s="53" t="s">
        <v>1086</v>
      </c>
      <c r="J574" s="53" t="s">
        <v>110</v>
      </c>
      <c r="K574" s="53" t="s">
        <v>1087</v>
      </c>
      <c r="L574" s="17" t="s">
        <v>1088</v>
      </c>
      <c r="M574" s="17" t="s">
        <v>1090</v>
      </c>
      <c r="N574" s="17" t="s">
        <v>1089</v>
      </c>
      <c r="O574" s="17">
        <v>650</v>
      </c>
      <c r="T574" s="207">
        <v>43295</v>
      </c>
      <c r="U574" s="17" t="s">
        <v>1086</v>
      </c>
      <c r="V574" s="17" t="s">
        <v>110</v>
      </c>
      <c r="W574" s="53" t="s">
        <v>1087</v>
      </c>
      <c r="AK574" s="11" t="s">
        <v>3183</v>
      </c>
      <c r="AR574" s="11" t="str">
        <f>_xlfn.XLOOKUP(C574,'[1]Sighting Form'!$C:$C,'[1]Sighting Form'!$AK:$AK)</f>
        <v>M</v>
      </c>
    </row>
    <row r="575" spans="3:44" x14ac:dyDescent="0.25">
      <c r="C575" s="53" t="s">
        <v>776</v>
      </c>
      <c r="D575" s="53" t="s">
        <v>195</v>
      </c>
      <c r="E575" s="17" t="s">
        <v>201</v>
      </c>
      <c r="F575" s="53">
        <v>-4.0464564999999997</v>
      </c>
      <c r="G575" s="53">
        <v>50.313322999999997</v>
      </c>
      <c r="H575" s="207">
        <v>43294</v>
      </c>
      <c r="I575" s="53" t="s">
        <v>1086</v>
      </c>
      <c r="J575" s="53" t="s">
        <v>110</v>
      </c>
      <c r="K575" s="53" t="s">
        <v>1087</v>
      </c>
      <c r="L575" s="17" t="s">
        <v>1088</v>
      </c>
      <c r="M575" s="17" t="s">
        <v>1090</v>
      </c>
      <c r="N575" s="17" t="s">
        <v>1089</v>
      </c>
      <c r="O575" s="17">
        <v>650</v>
      </c>
      <c r="T575" s="207">
        <v>43295</v>
      </c>
      <c r="U575" s="17" t="s">
        <v>1086</v>
      </c>
      <c r="V575" s="17" t="s">
        <v>110</v>
      </c>
      <c r="W575" s="53" t="s">
        <v>1087</v>
      </c>
      <c r="AK575" s="11" t="s">
        <v>1241</v>
      </c>
      <c r="AR575" s="11" t="str">
        <f>_xlfn.XLOOKUP(C575,'[1]Sighting Form'!$C:$C,'[1]Sighting Form'!$AK:$AK)</f>
        <v>T</v>
      </c>
    </row>
    <row r="576" spans="3:44" x14ac:dyDescent="0.25">
      <c r="C576" s="53" t="s">
        <v>777</v>
      </c>
      <c r="D576" s="53" t="s">
        <v>195</v>
      </c>
      <c r="E576" s="17" t="s">
        <v>201</v>
      </c>
      <c r="F576" s="53">
        <v>-4.0464564999999997</v>
      </c>
      <c r="G576" s="53">
        <v>50.313322999999997</v>
      </c>
      <c r="H576" s="207">
        <v>43294</v>
      </c>
      <c r="I576" s="53" t="s">
        <v>1086</v>
      </c>
      <c r="J576" s="53" t="s">
        <v>110</v>
      </c>
      <c r="K576" s="53" t="s">
        <v>1087</v>
      </c>
      <c r="L576" s="17" t="s">
        <v>1088</v>
      </c>
      <c r="M576" s="17" t="s">
        <v>1090</v>
      </c>
      <c r="N576" s="17" t="s">
        <v>1089</v>
      </c>
      <c r="O576" s="17">
        <v>650</v>
      </c>
      <c r="T576" s="207">
        <v>43295</v>
      </c>
      <c r="U576" s="17" t="s">
        <v>1086</v>
      </c>
      <c r="V576" s="17" t="s">
        <v>110</v>
      </c>
      <c r="W576" s="53" t="s">
        <v>1087</v>
      </c>
      <c r="AK576" s="11" t="s">
        <v>1248</v>
      </c>
      <c r="AR576" s="11" t="str">
        <f>_xlfn.XLOOKUP(C576,'[1]Sighting Form'!$C:$C,'[1]Sighting Form'!$AK:$AK)</f>
        <v>T</v>
      </c>
    </row>
    <row r="577" spans="3:44" x14ac:dyDescent="0.25">
      <c r="C577" s="53" t="s">
        <v>778</v>
      </c>
      <c r="D577" s="53" t="s">
        <v>195</v>
      </c>
      <c r="E577" s="17" t="s">
        <v>201</v>
      </c>
      <c r="F577" s="53">
        <v>-4.0464564999999997</v>
      </c>
      <c r="G577" s="53">
        <v>50.313322999999997</v>
      </c>
      <c r="H577" s="207">
        <v>43294</v>
      </c>
      <c r="I577" s="53" t="s">
        <v>1086</v>
      </c>
      <c r="J577" s="53" t="s">
        <v>110</v>
      </c>
      <c r="K577" s="53" t="s">
        <v>1087</v>
      </c>
      <c r="L577" s="17" t="s">
        <v>1088</v>
      </c>
      <c r="M577" s="17" t="s">
        <v>1090</v>
      </c>
      <c r="N577" s="17" t="s">
        <v>1089</v>
      </c>
      <c r="O577" s="17">
        <v>650</v>
      </c>
      <c r="T577" s="207">
        <v>43295</v>
      </c>
      <c r="U577" s="17" t="s">
        <v>1086</v>
      </c>
      <c r="V577" s="17" t="s">
        <v>110</v>
      </c>
      <c r="W577" s="53" t="s">
        <v>1087</v>
      </c>
      <c r="AK577" s="11" t="s">
        <v>1248</v>
      </c>
      <c r="AR577" s="11" t="str">
        <f>_xlfn.XLOOKUP(C577,'[1]Sighting Form'!$C:$C,'[1]Sighting Form'!$AK:$AK)</f>
        <v>M</v>
      </c>
    </row>
    <row r="578" spans="3:44" x14ac:dyDescent="0.25">
      <c r="C578" s="53" t="s">
        <v>779</v>
      </c>
      <c r="D578" s="53" t="s">
        <v>195</v>
      </c>
      <c r="E578" s="17" t="s">
        <v>201</v>
      </c>
      <c r="F578" s="53">
        <v>-4.0464564999999997</v>
      </c>
      <c r="G578" s="53">
        <v>50.313322999999997</v>
      </c>
      <c r="H578" s="207">
        <v>43294</v>
      </c>
      <c r="I578" s="53" t="s">
        <v>1086</v>
      </c>
      <c r="J578" s="53" t="s">
        <v>110</v>
      </c>
      <c r="K578" s="53" t="s">
        <v>1087</v>
      </c>
      <c r="L578" s="17" t="s">
        <v>1088</v>
      </c>
      <c r="M578" s="17" t="s">
        <v>1090</v>
      </c>
      <c r="N578" s="17" t="s">
        <v>1089</v>
      </c>
      <c r="O578" s="17">
        <v>650</v>
      </c>
      <c r="T578" s="207">
        <v>43295</v>
      </c>
      <c r="U578" s="17" t="s">
        <v>1086</v>
      </c>
      <c r="V578" s="17" t="s">
        <v>110</v>
      </c>
      <c r="W578" s="53" t="s">
        <v>1087</v>
      </c>
      <c r="AK578" s="11" t="s">
        <v>1211</v>
      </c>
      <c r="AR578" s="11" t="str">
        <f>_xlfn.XLOOKUP(C578,'[1]Sighting Form'!$C:$C,'[1]Sighting Form'!$AK:$AK)</f>
        <v>M</v>
      </c>
    </row>
    <row r="579" spans="3:44" x14ac:dyDescent="0.25">
      <c r="C579" s="53" t="s">
        <v>780</v>
      </c>
      <c r="D579" s="53" t="s">
        <v>195</v>
      </c>
      <c r="E579" s="17" t="s">
        <v>201</v>
      </c>
      <c r="F579" s="53">
        <v>-4.0464564999999997</v>
      </c>
      <c r="G579" s="53">
        <v>50.313322999999997</v>
      </c>
      <c r="H579" s="207">
        <v>43294</v>
      </c>
      <c r="I579" s="53" t="s">
        <v>1086</v>
      </c>
      <c r="J579" s="53" t="s">
        <v>110</v>
      </c>
      <c r="K579" s="53" t="s">
        <v>1087</v>
      </c>
      <c r="L579" s="17" t="s">
        <v>1088</v>
      </c>
      <c r="M579" s="17" t="s">
        <v>1090</v>
      </c>
      <c r="N579" s="17" t="s">
        <v>1089</v>
      </c>
      <c r="O579" s="17">
        <v>650</v>
      </c>
      <c r="T579" s="207">
        <v>43295</v>
      </c>
      <c r="U579" s="17" t="s">
        <v>1086</v>
      </c>
      <c r="V579" s="17" t="s">
        <v>110</v>
      </c>
      <c r="W579" s="53" t="s">
        <v>1087</v>
      </c>
      <c r="AK579" s="11" t="s">
        <v>1211</v>
      </c>
      <c r="AO579" s="11" t="s">
        <v>1166</v>
      </c>
      <c r="AR579" s="11" t="str">
        <f>_xlfn.XLOOKUP(C579,'[1]Sighting Form'!$C:$C,'[1]Sighting Form'!$AK:$AK)</f>
        <v>M</v>
      </c>
    </row>
    <row r="580" spans="3:44" x14ac:dyDescent="0.25">
      <c r="C580" s="53" t="s">
        <v>781</v>
      </c>
      <c r="D580" s="53" t="s">
        <v>195</v>
      </c>
      <c r="E580" s="17" t="s">
        <v>201</v>
      </c>
      <c r="F580" s="53">
        <v>-4.0464564999999997</v>
      </c>
      <c r="G580" s="53">
        <v>50.313322999999997</v>
      </c>
      <c r="H580" s="207">
        <v>43294</v>
      </c>
      <c r="I580" s="53" t="s">
        <v>1086</v>
      </c>
      <c r="J580" s="53" t="s">
        <v>110</v>
      </c>
      <c r="K580" s="53" t="s">
        <v>1087</v>
      </c>
      <c r="L580" s="17" t="s">
        <v>1088</v>
      </c>
      <c r="M580" s="17" t="s">
        <v>1090</v>
      </c>
      <c r="N580" s="17" t="s">
        <v>1089</v>
      </c>
      <c r="O580" s="17">
        <v>650</v>
      </c>
      <c r="T580" s="207">
        <v>43295</v>
      </c>
      <c r="U580" s="17" t="s">
        <v>1086</v>
      </c>
      <c r="V580" s="17" t="s">
        <v>110</v>
      </c>
      <c r="W580" s="53" t="s">
        <v>1087</v>
      </c>
      <c r="AK580" s="11" t="s">
        <v>1248</v>
      </c>
      <c r="AR580" s="11" t="str">
        <f>_xlfn.XLOOKUP(C580,'[1]Sighting Form'!$C:$C,'[1]Sighting Form'!$AK:$AK)</f>
        <v>M</v>
      </c>
    </row>
    <row r="581" spans="3:44" x14ac:dyDescent="0.25">
      <c r="C581" s="53" t="s">
        <v>782</v>
      </c>
      <c r="D581" s="53" t="s">
        <v>195</v>
      </c>
      <c r="E581" s="17" t="s">
        <v>201</v>
      </c>
      <c r="F581" s="53">
        <v>-4.0464564999999997</v>
      </c>
      <c r="G581" s="53">
        <v>50.313322999999997</v>
      </c>
      <c r="H581" s="207">
        <v>43294</v>
      </c>
      <c r="I581" s="53" t="s">
        <v>1086</v>
      </c>
      <c r="J581" s="53" t="s">
        <v>110</v>
      </c>
      <c r="K581" s="53" t="s">
        <v>1087</v>
      </c>
      <c r="L581" s="17" t="s">
        <v>1088</v>
      </c>
      <c r="M581" s="17" t="s">
        <v>1090</v>
      </c>
      <c r="N581" s="17" t="s">
        <v>1089</v>
      </c>
      <c r="O581" s="17">
        <v>650</v>
      </c>
      <c r="T581" s="207">
        <v>43295</v>
      </c>
      <c r="U581" s="17" t="s">
        <v>1086</v>
      </c>
      <c r="V581" s="17" t="s">
        <v>110</v>
      </c>
      <c r="W581" s="53" t="s">
        <v>1087</v>
      </c>
      <c r="AK581" s="11" t="s">
        <v>1211</v>
      </c>
      <c r="AR581" s="11" t="str">
        <f>_xlfn.XLOOKUP(C581,'[1]Sighting Form'!$C:$C,'[1]Sighting Form'!$AK:$AK)</f>
        <v>T</v>
      </c>
    </row>
    <row r="582" spans="3:44" x14ac:dyDescent="0.25">
      <c r="C582" s="53" t="s">
        <v>783</v>
      </c>
      <c r="D582" s="53" t="s">
        <v>195</v>
      </c>
      <c r="E582" s="17" t="s">
        <v>201</v>
      </c>
      <c r="F582" s="53">
        <v>-4.0464564999999997</v>
      </c>
      <c r="G582" s="53">
        <v>50.313322999999997</v>
      </c>
      <c r="H582" s="207">
        <v>43294</v>
      </c>
      <c r="I582" s="53" t="s">
        <v>1086</v>
      </c>
      <c r="J582" s="53" t="s">
        <v>110</v>
      </c>
      <c r="K582" s="53" t="s">
        <v>1087</v>
      </c>
      <c r="L582" s="17" t="s">
        <v>1088</v>
      </c>
      <c r="M582" s="17" t="s">
        <v>1090</v>
      </c>
      <c r="N582" s="17" t="s">
        <v>1089</v>
      </c>
      <c r="O582" s="17">
        <v>650</v>
      </c>
      <c r="T582" s="207">
        <v>43295</v>
      </c>
      <c r="U582" s="17" t="s">
        <v>1086</v>
      </c>
      <c r="V582" s="17" t="s">
        <v>110</v>
      </c>
      <c r="W582" s="53" t="s">
        <v>1087</v>
      </c>
      <c r="AK582" s="11" t="s">
        <v>1231</v>
      </c>
      <c r="AR582" s="11" t="str">
        <f>_xlfn.XLOOKUP(C582,'[1]Sighting Form'!$C:$C,'[1]Sighting Form'!$AK:$AK)</f>
        <v>T</v>
      </c>
    </row>
    <row r="583" spans="3:44" x14ac:dyDescent="0.25">
      <c r="C583" s="53" t="s">
        <v>784</v>
      </c>
      <c r="D583" s="53" t="s">
        <v>195</v>
      </c>
      <c r="E583" s="17" t="s">
        <v>201</v>
      </c>
      <c r="F583" s="53">
        <v>-4.0464564999999997</v>
      </c>
      <c r="G583" s="53">
        <v>50.313322999999997</v>
      </c>
      <c r="H583" s="207">
        <v>43294</v>
      </c>
      <c r="I583" s="53" t="s">
        <v>1086</v>
      </c>
      <c r="J583" s="53" t="s">
        <v>110</v>
      </c>
      <c r="K583" s="53" t="s">
        <v>1087</v>
      </c>
      <c r="L583" s="17" t="s">
        <v>1088</v>
      </c>
      <c r="M583" s="17" t="s">
        <v>1090</v>
      </c>
      <c r="N583" s="17" t="s">
        <v>1089</v>
      </c>
      <c r="O583" s="17">
        <v>650</v>
      </c>
      <c r="T583" s="207">
        <v>43295</v>
      </c>
      <c r="U583" s="17" t="s">
        <v>1086</v>
      </c>
      <c r="V583" s="17" t="s">
        <v>110</v>
      </c>
      <c r="W583" s="53" t="s">
        <v>1087</v>
      </c>
      <c r="AK583" s="11" t="s">
        <v>1248</v>
      </c>
      <c r="AR583" s="11" t="str">
        <f>_xlfn.XLOOKUP(C583,'[1]Sighting Form'!$C:$C,'[1]Sighting Form'!$AK:$AK)</f>
        <v>M</v>
      </c>
    </row>
    <row r="584" spans="3:44" x14ac:dyDescent="0.25">
      <c r="C584" s="53" t="s">
        <v>785</v>
      </c>
      <c r="D584" s="53" t="s">
        <v>195</v>
      </c>
      <c r="E584" s="17" t="s">
        <v>201</v>
      </c>
      <c r="F584" s="53">
        <v>-4.0464564999999997</v>
      </c>
      <c r="G584" s="53">
        <v>50.313322999999997</v>
      </c>
      <c r="H584" s="207">
        <v>43294</v>
      </c>
      <c r="I584" s="53" t="s">
        <v>1086</v>
      </c>
      <c r="J584" s="53" t="s">
        <v>110</v>
      </c>
      <c r="K584" s="53" t="s">
        <v>1087</v>
      </c>
      <c r="L584" s="17" t="s">
        <v>1088</v>
      </c>
      <c r="M584" s="17" t="s">
        <v>1090</v>
      </c>
      <c r="N584" s="17" t="s">
        <v>1089</v>
      </c>
      <c r="O584" s="17">
        <v>650</v>
      </c>
      <c r="T584" s="207">
        <v>43295</v>
      </c>
      <c r="U584" s="17" t="s">
        <v>1086</v>
      </c>
      <c r="V584" s="17" t="s">
        <v>110</v>
      </c>
      <c r="W584" s="53" t="s">
        <v>1087</v>
      </c>
      <c r="AK584" s="11" t="s">
        <v>3183</v>
      </c>
      <c r="AR584" s="11" t="str">
        <f>_xlfn.XLOOKUP(C584,'[1]Sighting Form'!$C:$C,'[1]Sighting Form'!$AK:$AK)</f>
        <v>T</v>
      </c>
    </row>
    <row r="585" spans="3:44" x14ac:dyDescent="0.25">
      <c r="C585" s="53" t="s">
        <v>786</v>
      </c>
      <c r="D585" s="53" t="s">
        <v>195</v>
      </c>
      <c r="E585" s="17" t="s">
        <v>201</v>
      </c>
      <c r="F585" s="53">
        <v>-4.0464564999999997</v>
      </c>
      <c r="G585" s="53">
        <v>50.313322999999997</v>
      </c>
      <c r="H585" s="207">
        <v>43294</v>
      </c>
      <c r="I585" s="53" t="s">
        <v>1086</v>
      </c>
      <c r="J585" s="53" t="s">
        <v>110</v>
      </c>
      <c r="K585" s="53" t="s">
        <v>1087</v>
      </c>
      <c r="L585" s="17" t="s">
        <v>1088</v>
      </c>
      <c r="M585" s="17" t="s">
        <v>1090</v>
      </c>
      <c r="N585" s="17" t="s">
        <v>1089</v>
      </c>
      <c r="O585" s="17">
        <v>650</v>
      </c>
      <c r="T585" s="207">
        <v>43295</v>
      </c>
      <c r="U585" s="17" t="s">
        <v>1086</v>
      </c>
      <c r="V585" s="17" t="s">
        <v>110</v>
      </c>
      <c r="W585" s="53" t="s">
        <v>1087</v>
      </c>
      <c r="AK585" s="11" t="s">
        <v>1234</v>
      </c>
      <c r="AO585" s="11" t="s">
        <v>1158</v>
      </c>
      <c r="AR585" s="11" t="str">
        <f>_xlfn.XLOOKUP(C585,'[1]Sighting Form'!$C:$C,'[1]Sighting Form'!$AK:$AK)</f>
        <v>M</v>
      </c>
    </row>
    <row r="586" spans="3:44" x14ac:dyDescent="0.25">
      <c r="C586" s="53" t="s">
        <v>787</v>
      </c>
      <c r="D586" s="53" t="s">
        <v>195</v>
      </c>
      <c r="E586" s="17" t="s">
        <v>201</v>
      </c>
      <c r="F586" s="53">
        <v>-4.0464564999999997</v>
      </c>
      <c r="G586" s="53">
        <v>50.313322999999997</v>
      </c>
      <c r="H586" s="207">
        <v>43294</v>
      </c>
      <c r="I586" s="53" t="s">
        <v>1086</v>
      </c>
      <c r="J586" s="53" t="s">
        <v>110</v>
      </c>
      <c r="K586" s="53" t="s">
        <v>1087</v>
      </c>
      <c r="L586" s="17" t="s">
        <v>1088</v>
      </c>
      <c r="M586" s="17" t="s">
        <v>1090</v>
      </c>
      <c r="N586" s="17" t="s">
        <v>1089</v>
      </c>
      <c r="O586" s="17">
        <v>650</v>
      </c>
      <c r="T586" s="207">
        <v>43295</v>
      </c>
      <c r="U586" s="17" t="s">
        <v>1086</v>
      </c>
      <c r="V586" s="17" t="s">
        <v>110</v>
      </c>
      <c r="W586" s="53" t="s">
        <v>1087</v>
      </c>
      <c r="AK586" s="11" t="s">
        <v>1211</v>
      </c>
      <c r="AO586" s="11" t="s">
        <v>1162</v>
      </c>
      <c r="AR586" s="11" t="str">
        <f>_xlfn.XLOOKUP(C586,'[1]Sighting Form'!$C:$C,'[1]Sighting Form'!$AK:$AK)</f>
        <v>M</v>
      </c>
    </row>
    <row r="587" spans="3:44" x14ac:dyDescent="0.25">
      <c r="C587" s="53" t="s">
        <v>788</v>
      </c>
      <c r="D587" s="53" t="s">
        <v>195</v>
      </c>
      <c r="E587" s="17" t="s">
        <v>201</v>
      </c>
      <c r="F587" s="53">
        <v>-4.0464564999999997</v>
      </c>
      <c r="G587" s="53">
        <v>50.313322999999997</v>
      </c>
      <c r="H587" s="207">
        <v>43294</v>
      </c>
      <c r="I587" s="53" t="s">
        <v>1086</v>
      </c>
      <c r="J587" s="53" t="s">
        <v>110</v>
      </c>
      <c r="K587" s="53" t="s">
        <v>1087</v>
      </c>
      <c r="L587" s="17" t="s">
        <v>1088</v>
      </c>
      <c r="M587" s="17" t="s">
        <v>1090</v>
      </c>
      <c r="N587" s="17" t="s">
        <v>1089</v>
      </c>
      <c r="O587" s="17">
        <v>650</v>
      </c>
      <c r="T587" s="207">
        <v>43295</v>
      </c>
      <c r="U587" s="17" t="s">
        <v>1086</v>
      </c>
      <c r="V587" s="17" t="s">
        <v>110</v>
      </c>
      <c r="W587" s="53" t="s">
        <v>1087</v>
      </c>
      <c r="AK587" s="11" t="s">
        <v>1211</v>
      </c>
      <c r="AO587" s="11" t="s">
        <v>1166</v>
      </c>
      <c r="AR587" s="11" t="str">
        <f>_xlfn.XLOOKUP(C587,'[1]Sighting Form'!$C:$C,'[1]Sighting Form'!$AK:$AK)</f>
        <v>M</v>
      </c>
    </row>
    <row r="588" spans="3:44" x14ac:dyDescent="0.25">
      <c r="C588" s="53" t="s">
        <v>789</v>
      </c>
      <c r="D588" s="53" t="s">
        <v>195</v>
      </c>
      <c r="E588" s="17" t="s">
        <v>201</v>
      </c>
      <c r="F588" s="53">
        <v>-4.0464564999999997</v>
      </c>
      <c r="G588" s="53">
        <v>50.313322999999997</v>
      </c>
      <c r="H588" s="207">
        <v>43294</v>
      </c>
      <c r="I588" s="53" t="s">
        <v>1086</v>
      </c>
      <c r="J588" s="53" t="s">
        <v>110</v>
      </c>
      <c r="K588" s="53" t="s">
        <v>1087</v>
      </c>
      <c r="L588" s="17" t="s">
        <v>1088</v>
      </c>
      <c r="M588" s="17" t="s">
        <v>1090</v>
      </c>
      <c r="N588" s="17" t="s">
        <v>1089</v>
      </c>
      <c r="O588" s="17">
        <v>650</v>
      </c>
      <c r="T588" s="207">
        <v>43295</v>
      </c>
      <c r="U588" s="17" t="s">
        <v>1086</v>
      </c>
      <c r="V588" s="17" t="s">
        <v>110</v>
      </c>
      <c r="W588" s="53" t="s">
        <v>1087</v>
      </c>
      <c r="AK588" s="11" t="s">
        <v>1248</v>
      </c>
      <c r="AO588" s="11" t="s">
        <v>1169</v>
      </c>
      <c r="AR588" s="11" t="str">
        <f>_xlfn.XLOOKUP(C588,'[1]Sighting Form'!$C:$C,'[1]Sighting Form'!$AK:$AK)</f>
        <v>M</v>
      </c>
    </row>
    <row r="589" spans="3:44" x14ac:dyDescent="0.25">
      <c r="C589" s="53" t="s">
        <v>790</v>
      </c>
      <c r="D589" s="53" t="s">
        <v>195</v>
      </c>
      <c r="E589" s="17" t="s">
        <v>201</v>
      </c>
      <c r="F589" s="53">
        <v>-4.0464564999999997</v>
      </c>
      <c r="G589" s="53">
        <v>50.313322999999997</v>
      </c>
      <c r="H589" s="207">
        <v>43294</v>
      </c>
      <c r="I589" s="53" t="s">
        <v>1086</v>
      </c>
      <c r="J589" s="53" t="s">
        <v>110</v>
      </c>
      <c r="K589" s="53" t="s">
        <v>1087</v>
      </c>
      <c r="L589" s="17" t="s">
        <v>1088</v>
      </c>
      <c r="M589" s="17" t="s">
        <v>1090</v>
      </c>
      <c r="N589" s="17" t="s">
        <v>1089</v>
      </c>
      <c r="O589" s="17">
        <v>650</v>
      </c>
      <c r="T589" s="207">
        <v>43295</v>
      </c>
      <c r="U589" s="17" t="s">
        <v>1086</v>
      </c>
      <c r="V589" s="17" t="s">
        <v>110</v>
      </c>
      <c r="W589" s="53" t="s">
        <v>1087</v>
      </c>
      <c r="AK589" s="11" t="s">
        <v>1241</v>
      </c>
      <c r="AR589" s="11" t="str">
        <f>_xlfn.XLOOKUP(C589,'[1]Sighting Form'!$C:$C,'[1]Sighting Form'!$AK:$AK)</f>
        <v>M</v>
      </c>
    </row>
    <row r="590" spans="3:44" x14ac:dyDescent="0.25">
      <c r="C590" s="53" t="s">
        <v>791</v>
      </c>
      <c r="D590" s="53" t="s">
        <v>195</v>
      </c>
      <c r="E590" s="17" t="s">
        <v>201</v>
      </c>
      <c r="F590" s="53">
        <v>-4.0464564999999997</v>
      </c>
      <c r="G590" s="53">
        <v>50.313322999999997</v>
      </c>
      <c r="H590" s="207">
        <v>43294</v>
      </c>
      <c r="I590" s="53" t="s">
        <v>1086</v>
      </c>
      <c r="J590" s="53" t="s">
        <v>110</v>
      </c>
      <c r="K590" s="53" t="s">
        <v>1087</v>
      </c>
      <c r="L590" s="17" t="s">
        <v>1088</v>
      </c>
      <c r="M590" s="17" t="s">
        <v>1090</v>
      </c>
      <c r="N590" s="17" t="s">
        <v>1089</v>
      </c>
      <c r="O590" s="17">
        <v>650</v>
      </c>
      <c r="T590" s="207">
        <v>43295</v>
      </c>
      <c r="U590" s="17" t="s">
        <v>1086</v>
      </c>
      <c r="V590" s="17" t="s">
        <v>110</v>
      </c>
      <c r="W590" s="53" t="s">
        <v>1087</v>
      </c>
      <c r="AK590" s="11" t="s">
        <v>1248</v>
      </c>
      <c r="AR590" s="11" t="str">
        <f>_xlfn.XLOOKUP(C590,'[1]Sighting Form'!$C:$C,'[1]Sighting Form'!$AK:$AK)</f>
        <v>M</v>
      </c>
    </row>
    <row r="591" spans="3:44" x14ac:dyDescent="0.25">
      <c r="C591" s="53" t="s">
        <v>792</v>
      </c>
      <c r="D591" s="53" t="s">
        <v>195</v>
      </c>
      <c r="E591" s="17" t="s">
        <v>201</v>
      </c>
      <c r="F591" s="53">
        <v>-4.0464564999999997</v>
      </c>
      <c r="G591" s="53">
        <v>50.313322999999997</v>
      </c>
      <c r="H591" s="207">
        <v>43294</v>
      </c>
      <c r="I591" s="53" t="s">
        <v>1086</v>
      </c>
      <c r="J591" s="53" t="s">
        <v>110</v>
      </c>
      <c r="K591" s="53" t="s">
        <v>1087</v>
      </c>
      <c r="L591" s="17" t="s">
        <v>1088</v>
      </c>
      <c r="M591" s="17" t="s">
        <v>1090</v>
      </c>
      <c r="N591" s="17" t="s">
        <v>1089</v>
      </c>
      <c r="O591" s="17">
        <v>650</v>
      </c>
      <c r="T591" s="207">
        <v>43295</v>
      </c>
      <c r="U591" s="17" t="s">
        <v>1086</v>
      </c>
      <c r="V591" s="17" t="s">
        <v>110</v>
      </c>
      <c r="W591" s="53" t="s">
        <v>1087</v>
      </c>
      <c r="AK591" s="11" t="s">
        <v>1211</v>
      </c>
      <c r="AO591" s="11" t="s">
        <v>1162</v>
      </c>
      <c r="AR591" s="11" t="str">
        <f>_xlfn.XLOOKUP(C591,'[1]Sighting Form'!$C:$C,'[1]Sighting Form'!$AK:$AK)</f>
        <v>T</v>
      </c>
    </row>
    <row r="592" spans="3:44" x14ac:dyDescent="0.25">
      <c r="C592" s="53" t="s">
        <v>793</v>
      </c>
      <c r="D592" s="53" t="s">
        <v>195</v>
      </c>
      <c r="E592" s="17" t="s">
        <v>201</v>
      </c>
      <c r="F592" s="53">
        <v>-4.0464564999999997</v>
      </c>
      <c r="G592" s="53">
        <v>50.313322999999997</v>
      </c>
      <c r="H592" s="207">
        <v>43294</v>
      </c>
      <c r="I592" s="53" t="s">
        <v>1086</v>
      </c>
      <c r="J592" s="53" t="s">
        <v>110</v>
      </c>
      <c r="K592" s="53" t="s">
        <v>1087</v>
      </c>
      <c r="L592" s="17" t="s">
        <v>1088</v>
      </c>
      <c r="M592" s="17" t="s">
        <v>1090</v>
      </c>
      <c r="N592" s="17" t="s">
        <v>1089</v>
      </c>
      <c r="O592" s="17">
        <v>650</v>
      </c>
      <c r="T592" s="207">
        <v>43295</v>
      </c>
      <c r="U592" s="17" t="s">
        <v>1086</v>
      </c>
      <c r="V592" s="17" t="s">
        <v>110</v>
      </c>
      <c r="W592" s="53" t="s">
        <v>1087</v>
      </c>
      <c r="AK592" s="11" t="s">
        <v>1241</v>
      </c>
      <c r="AO592" s="11" t="s">
        <v>1159</v>
      </c>
      <c r="AR592" s="11" t="str">
        <f>_xlfn.XLOOKUP(C592,'[1]Sighting Form'!$C:$C,'[1]Sighting Form'!$AK:$AK)</f>
        <v>T</v>
      </c>
    </row>
    <row r="593" spans="3:44" x14ac:dyDescent="0.25">
      <c r="C593" s="53" t="s">
        <v>794</v>
      </c>
      <c r="D593" s="53" t="s">
        <v>195</v>
      </c>
      <c r="E593" s="17" t="s">
        <v>201</v>
      </c>
      <c r="F593" s="53">
        <v>-4.0464564999999997</v>
      </c>
      <c r="G593" s="53">
        <v>50.313322999999997</v>
      </c>
      <c r="H593" s="207">
        <v>43294</v>
      </c>
      <c r="I593" s="53" t="s">
        <v>1086</v>
      </c>
      <c r="J593" s="53" t="s">
        <v>110</v>
      </c>
      <c r="K593" s="53" t="s">
        <v>1087</v>
      </c>
      <c r="L593" s="17" t="s">
        <v>1088</v>
      </c>
      <c r="M593" s="17" t="s">
        <v>1090</v>
      </c>
      <c r="N593" s="17" t="s">
        <v>1089</v>
      </c>
      <c r="O593" s="17">
        <v>650</v>
      </c>
      <c r="T593" s="207">
        <v>43295</v>
      </c>
      <c r="U593" s="17" t="s">
        <v>1086</v>
      </c>
      <c r="V593" s="17" t="s">
        <v>110</v>
      </c>
      <c r="W593" s="53" t="s">
        <v>1087</v>
      </c>
      <c r="AK593" s="11" t="s">
        <v>3186</v>
      </c>
      <c r="AR593" s="11" t="str">
        <f>_xlfn.XLOOKUP(C593,'[1]Sighting Form'!$C:$C,'[1]Sighting Form'!$AK:$AK)</f>
        <v>T</v>
      </c>
    </row>
    <row r="594" spans="3:44" x14ac:dyDescent="0.25">
      <c r="C594" s="53" t="s">
        <v>795</v>
      </c>
      <c r="D594" s="53" t="s">
        <v>195</v>
      </c>
      <c r="E594" s="17" t="s">
        <v>201</v>
      </c>
      <c r="F594" s="53">
        <v>-4.0464564999999997</v>
      </c>
      <c r="G594" s="53">
        <v>50.313322999999997</v>
      </c>
      <c r="H594" s="207">
        <v>43294</v>
      </c>
      <c r="I594" s="53" t="s">
        <v>1086</v>
      </c>
      <c r="J594" s="53" t="s">
        <v>110</v>
      </c>
      <c r="K594" s="53" t="s">
        <v>1087</v>
      </c>
      <c r="L594" s="17" t="s">
        <v>1088</v>
      </c>
      <c r="M594" s="17" t="s">
        <v>1090</v>
      </c>
      <c r="N594" s="17" t="s">
        <v>1089</v>
      </c>
      <c r="O594" s="17">
        <v>650</v>
      </c>
      <c r="T594" s="207">
        <v>43295</v>
      </c>
      <c r="U594" s="17" t="s">
        <v>1086</v>
      </c>
      <c r="V594" s="17" t="s">
        <v>110</v>
      </c>
      <c r="W594" s="53" t="s">
        <v>1087</v>
      </c>
      <c r="AK594" s="11" t="s">
        <v>1211</v>
      </c>
      <c r="AO594" s="11" t="s">
        <v>1166</v>
      </c>
      <c r="AR594" s="11" t="str">
        <f>_xlfn.XLOOKUP(C594,'[1]Sighting Form'!$C:$C,'[1]Sighting Form'!$AK:$AK)</f>
        <v>T</v>
      </c>
    </row>
    <row r="595" spans="3:44" x14ac:dyDescent="0.25">
      <c r="C595" s="53" t="s">
        <v>796</v>
      </c>
      <c r="D595" s="53" t="s">
        <v>195</v>
      </c>
      <c r="E595" s="17" t="s">
        <v>201</v>
      </c>
      <c r="F595" s="53">
        <v>-4.0464564999999997</v>
      </c>
      <c r="G595" s="53">
        <v>50.313322999999997</v>
      </c>
      <c r="H595" s="207">
        <v>43294</v>
      </c>
      <c r="I595" s="53" t="s">
        <v>1086</v>
      </c>
      <c r="J595" s="53" t="s">
        <v>110</v>
      </c>
      <c r="K595" s="53" t="s">
        <v>1087</v>
      </c>
      <c r="L595" s="17" t="s">
        <v>1088</v>
      </c>
      <c r="M595" s="17" t="s">
        <v>1090</v>
      </c>
      <c r="N595" s="17" t="s">
        <v>1089</v>
      </c>
      <c r="O595" s="17">
        <v>650</v>
      </c>
      <c r="T595" s="207">
        <v>43295</v>
      </c>
      <c r="U595" s="17" t="s">
        <v>1086</v>
      </c>
      <c r="V595" s="17" t="s">
        <v>110</v>
      </c>
      <c r="W595" s="53" t="s">
        <v>1087</v>
      </c>
      <c r="AK595" s="11" t="s">
        <v>1248</v>
      </c>
      <c r="AO595" s="11" t="s">
        <v>1169</v>
      </c>
      <c r="AR595" s="11" t="str">
        <f>_xlfn.XLOOKUP(C595,'[1]Sighting Form'!$C:$C,'[1]Sighting Form'!$AK:$AK)</f>
        <v>T</v>
      </c>
    </row>
    <row r="596" spans="3:44" x14ac:dyDescent="0.25">
      <c r="C596" s="53" t="s">
        <v>797</v>
      </c>
      <c r="D596" s="53" t="s">
        <v>195</v>
      </c>
      <c r="E596" s="17" t="s">
        <v>201</v>
      </c>
      <c r="F596" s="53">
        <v>-4.0464564999999997</v>
      </c>
      <c r="G596" s="53">
        <v>50.313322999999997</v>
      </c>
      <c r="H596" s="207">
        <v>43294</v>
      </c>
      <c r="I596" s="53" t="s">
        <v>1086</v>
      </c>
      <c r="J596" s="53" t="s">
        <v>110</v>
      </c>
      <c r="K596" s="53" t="s">
        <v>1087</v>
      </c>
      <c r="L596" s="17" t="s">
        <v>1088</v>
      </c>
      <c r="M596" s="17" t="s">
        <v>1090</v>
      </c>
      <c r="N596" s="17" t="s">
        <v>1089</v>
      </c>
      <c r="O596" s="17">
        <v>650</v>
      </c>
      <c r="T596" s="207">
        <v>43295</v>
      </c>
      <c r="U596" s="17" t="s">
        <v>1086</v>
      </c>
      <c r="V596" s="17" t="s">
        <v>110</v>
      </c>
      <c r="W596" s="53" t="s">
        <v>1087</v>
      </c>
      <c r="AK596" s="11" t="s">
        <v>1251</v>
      </c>
      <c r="AO596" s="11" t="s">
        <v>1176</v>
      </c>
      <c r="AR596" s="11" t="str">
        <f>_xlfn.XLOOKUP(C596,'[1]Sighting Form'!$C:$C,'[1]Sighting Form'!$AK:$AK)</f>
        <v>M</v>
      </c>
    </row>
    <row r="597" spans="3:44" x14ac:dyDescent="0.25">
      <c r="C597" s="53" t="s">
        <v>798</v>
      </c>
      <c r="D597" s="53" t="s">
        <v>195</v>
      </c>
      <c r="E597" s="17" t="s">
        <v>201</v>
      </c>
      <c r="F597" s="53">
        <v>-4.0464564999999997</v>
      </c>
      <c r="G597" s="53">
        <v>50.313322999999997</v>
      </c>
      <c r="H597" s="207">
        <v>43294</v>
      </c>
      <c r="I597" s="53" t="s">
        <v>1086</v>
      </c>
      <c r="J597" s="53" t="s">
        <v>110</v>
      </c>
      <c r="K597" s="53" t="s">
        <v>1087</v>
      </c>
      <c r="L597" s="17" t="s">
        <v>1088</v>
      </c>
      <c r="M597" s="17" t="s">
        <v>1090</v>
      </c>
      <c r="N597" s="17" t="s">
        <v>1089</v>
      </c>
      <c r="O597" s="17">
        <v>650</v>
      </c>
      <c r="T597" s="207">
        <v>43295</v>
      </c>
      <c r="U597" s="17" t="s">
        <v>1086</v>
      </c>
      <c r="V597" s="17" t="s">
        <v>110</v>
      </c>
      <c r="W597" s="53" t="s">
        <v>1087</v>
      </c>
      <c r="AK597" s="11" t="s">
        <v>1240</v>
      </c>
      <c r="AO597" s="11" t="s">
        <v>1166</v>
      </c>
      <c r="AR597" s="11" t="str">
        <f>_xlfn.XLOOKUP(C597,'[1]Sighting Form'!$C:$C,'[1]Sighting Form'!$AK:$AK)</f>
        <v>T</v>
      </c>
    </row>
    <row r="598" spans="3:44" x14ac:dyDescent="0.25">
      <c r="C598" s="53" t="s">
        <v>799</v>
      </c>
      <c r="D598" s="53" t="s">
        <v>195</v>
      </c>
      <c r="E598" s="17" t="s">
        <v>201</v>
      </c>
      <c r="F598" s="53">
        <v>-4.0464564999999997</v>
      </c>
      <c r="G598" s="53">
        <v>50.313322999999997</v>
      </c>
      <c r="H598" s="207">
        <v>43294</v>
      </c>
      <c r="I598" s="53" t="s">
        <v>1086</v>
      </c>
      <c r="J598" s="53" t="s">
        <v>110</v>
      </c>
      <c r="K598" s="53" t="s">
        <v>1087</v>
      </c>
      <c r="L598" s="17" t="s">
        <v>1088</v>
      </c>
      <c r="M598" s="17" t="s">
        <v>1090</v>
      </c>
      <c r="N598" s="17" t="s">
        <v>1089</v>
      </c>
      <c r="O598" s="17">
        <v>650</v>
      </c>
      <c r="T598" s="207">
        <v>43295</v>
      </c>
      <c r="U598" s="17" t="s">
        <v>1086</v>
      </c>
      <c r="V598" s="17" t="s">
        <v>110</v>
      </c>
      <c r="W598" s="53" t="s">
        <v>1087</v>
      </c>
      <c r="AK598" s="11" t="s">
        <v>1248</v>
      </c>
      <c r="AR598" s="11" t="str">
        <f>_xlfn.XLOOKUP(C598,'[1]Sighting Form'!$C:$C,'[1]Sighting Form'!$AK:$AK)</f>
        <v>T</v>
      </c>
    </row>
    <row r="599" spans="3:44" x14ac:dyDescent="0.25">
      <c r="C599" s="53" t="s">
        <v>800</v>
      </c>
      <c r="D599" s="53" t="s">
        <v>195</v>
      </c>
      <c r="E599" s="17" t="s">
        <v>201</v>
      </c>
      <c r="F599" s="53">
        <v>-4.0464564999999997</v>
      </c>
      <c r="G599" s="53">
        <v>50.313322999999997</v>
      </c>
      <c r="H599" s="207">
        <v>43294</v>
      </c>
      <c r="I599" s="53" t="s">
        <v>1086</v>
      </c>
      <c r="J599" s="53" t="s">
        <v>110</v>
      </c>
      <c r="K599" s="53" t="s">
        <v>1087</v>
      </c>
      <c r="L599" s="17" t="s">
        <v>1088</v>
      </c>
      <c r="M599" s="17" t="s">
        <v>1090</v>
      </c>
      <c r="N599" s="17" t="s">
        <v>1089</v>
      </c>
      <c r="O599" s="17">
        <v>650</v>
      </c>
      <c r="T599" s="207">
        <v>43295</v>
      </c>
      <c r="U599" s="17" t="s">
        <v>1086</v>
      </c>
      <c r="V599" s="17" t="s">
        <v>110</v>
      </c>
      <c r="W599" s="53" t="s">
        <v>1087</v>
      </c>
      <c r="AK599" s="11" t="s">
        <v>1232</v>
      </c>
      <c r="AR599" s="11" t="str">
        <f>_xlfn.XLOOKUP(C599,'[1]Sighting Form'!$C:$C,'[1]Sighting Form'!$AK:$AK)</f>
        <v>T</v>
      </c>
    </row>
    <row r="600" spans="3:44" x14ac:dyDescent="0.25">
      <c r="C600" s="53" t="s">
        <v>801</v>
      </c>
      <c r="D600" s="53" t="s">
        <v>195</v>
      </c>
      <c r="E600" s="17" t="s">
        <v>201</v>
      </c>
      <c r="F600" s="53">
        <v>-4.0464564999999997</v>
      </c>
      <c r="G600" s="53">
        <v>50.313322999999997</v>
      </c>
      <c r="H600" s="207">
        <v>43294</v>
      </c>
      <c r="I600" s="53" t="s">
        <v>1086</v>
      </c>
      <c r="J600" s="53" t="s">
        <v>110</v>
      </c>
      <c r="K600" s="53" t="s">
        <v>1087</v>
      </c>
      <c r="L600" s="17" t="s">
        <v>1088</v>
      </c>
      <c r="M600" s="17" t="s">
        <v>1090</v>
      </c>
      <c r="N600" s="17" t="s">
        <v>1089</v>
      </c>
      <c r="O600" s="17">
        <v>650</v>
      </c>
      <c r="T600" s="207">
        <v>43295</v>
      </c>
      <c r="U600" s="17" t="s">
        <v>1086</v>
      </c>
      <c r="V600" s="17" t="s">
        <v>110</v>
      </c>
      <c r="W600" s="53" t="s">
        <v>1087</v>
      </c>
      <c r="AK600" s="11" t="s">
        <v>1248</v>
      </c>
      <c r="AR600" s="11" t="str">
        <f>_xlfn.XLOOKUP(C600,'[1]Sighting Form'!$C:$C,'[1]Sighting Form'!$AK:$AK)</f>
        <v>M</v>
      </c>
    </row>
    <row r="601" spans="3:44" x14ac:dyDescent="0.25">
      <c r="C601" s="53" t="s">
        <v>802</v>
      </c>
      <c r="D601" s="53" t="s">
        <v>195</v>
      </c>
      <c r="E601" s="17" t="s">
        <v>201</v>
      </c>
      <c r="F601" s="53">
        <v>-4.0464564999999997</v>
      </c>
      <c r="G601" s="53">
        <v>50.313322999999997</v>
      </c>
      <c r="H601" s="207">
        <v>43294</v>
      </c>
      <c r="I601" s="53" t="s">
        <v>1086</v>
      </c>
      <c r="J601" s="53" t="s">
        <v>110</v>
      </c>
      <c r="K601" s="53" t="s">
        <v>1087</v>
      </c>
      <c r="L601" s="17" t="s">
        <v>1088</v>
      </c>
      <c r="M601" s="17" t="s">
        <v>1090</v>
      </c>
      <c r="N601" s="17" t="s">
        <v>1089</v>
      </c>
      <c r="O601" s="17">
        <v>650</v>
      </c>
      <c r="T601" s="207">
        <v>43295</v>
      </c>
      <c r="U601" s="17" t="s">
        <v>1086</v>
      </c>
      <c r="V601" s="17" t="s">
        <v>110</v>
      </c>
      <c r="W601" s="53" t="s">
        <v>1087</v>
      </c>
      <c r="AK601" s="11" t="s">
        <v>1211</v>
      </c>
      <c r="AO601" s="11" t="s">
        <v>1145</v>
      </c>
      <c r="AR601" s="11" t="str">
        <f>_xlfn.XLOOKUP(C601,'[1]Sighting Form'!$C:$C,'[1]Sighting Form'!$AK:$AK)</f>
        <v>T</v>
      </c>
    </row>
    <row r="602" spans="3:44" x14ac:dyDescent="0.25">
      <c r="C602" s="53" t="s">
        <v>803</v>
      </c>
      <c r="D602" s="53" t="s">
        <v>195</v>
      </c>
      <c r="E602" s="17" t="s">
        <v>201</v>
      </c>
      <c r="F602" s="53">
        <v>-4.0464564999999997</v>
      </c>
      <c r="G602" s="53">
        <v>50.313322999999997</v>
      </c>
      <c r="H602" s="207">
        <v>43294</v>
      </c>
      <c r="I602" s="53" t="s">
        <v>1086</v>
      </c>
      <c r="J602" s="53" t="s">
        <v>110</v>
      </c>
      <c r="K602" s="53" t="s">
        <v>1087</v>
      </c>
      <c r="L602" s="17" t="s">
        <v>1088</v>
      </c>
      <c r="M602" s="17" t="s">
        <v>1090</v>
      </c>
      <c r="N602" s="17" t="s">
        <v>1089</v>
      </c>
      <c r="O602" s="17">
        <v>650</v>
      </c>
      <c r="T602" s="207">
        <v>43295</v>
      </c>
      <c r="U602" s="17" t="s">
        <v>1086</v>
      </c>
      <c r="V602" s="17" t="s">
        <v>110</v>
      </c>
      <c r="W602" s="53" t="s">
        <v>1087</v>
      </c>
      <c r="AK602" s="11" t="s">
        <v>1248</v>
      </c>
      <c r="AR602" s="11" t="str">
        <f>_xlfn.XLOOKUP(C602,'[1]Sighting Form'!$C:$C,'[1]Sighting Form'!$AK:$AK)</f>
        <v>T</v>
      </c>
    </row>
    <row r="603" spans="3:44" x14ac:dyDescent="0.25">
      <c r="C603" s="53" t="s">
        <v>804</v>
      </c>
      <c r="D603" s="53" t="s">
        <v>195</v>
      </c>
      <c r="E603" s="17" t="s">
        <v>201</v>
      </c>
      <c r="F603" s="53">
        <v>-4.0464564999999997</v>
      </c>
      <c r="G603" s="53">
        <v>50.313322999999997</v>
      </c>
      <c r="H603" s="207">
        <v>43294</v>
      </c>
      <c r="I603" s="53" t="s">
        <v>1086</v>
      </c>
      <c r="J603" s="53" t="s">
        <v>110</v>
      </c>
      <c r="K603" s="53" t="s">
        <v>1087</v>
      </c>
      <c r="L603" s="17" t="s">
        <v>1088</v>
      </c>
      <c r="M603" s="17" t="s">
        <v>1090</v>
      </c>
      <c r="N603" s="17" t="s">
        <v>1089</v>
      </c>
      <c r="O603" s="17">
        <v>650</v>
      </c>
      <c r="T603" s="207">
        <v>43295</v>
      </c>
      <c r="U603" s="17" t="s">
        <v>1086</v>
      </c>
      <c r="V603" s="17" t="s">
        <v>110</v>
      </c>
      <c r="W603" s="53" t="s">
        <v>1087</v>
      </c>
      <c r="AK603" s="11" t="s">
        <v>1231</v>
      </c>
      <c r="AR603" s="11" t="str">
        <f>_xlfn.XLOOKUP(C603,'[1]Sighting Form'!$C:$C,'[1]Sighting Form'!$AK:$AK)</f>
        <v>T</v>
      </c>
    </row>
    <row r="604" spans="3:44" x14ac:dyDescent="0.25">
      <c r="C604" s="53" t="s">
        <v>805</v>
      </c>
      <c r="D604" s="53" t="s">
        <v>195</v>
      </c>
      <c r="E604" s="17" t="s">
        <v>201</v>
      </c>
      <c r="F604" s="53">
        <v>-4.0464564999999997</v>
      </c>
      <c r="G604" s="53">
        <v>50.313322999999997</v>
      </c>
      <c r="H604" s="207">
        <v>43294</v>
      </c>
      <c r="I604" s="53" t="s">
        <v>1086</v>
      </c>
      <c r="J604" s="53" t="s">
        <v>110</v>
      </c>
      <c r="K604" s="53" t="s">
        <v>1087</v>
      </c>
      <c r="L604" s="17" t="s">
        <v>1088</v>
      </c>
      <c r="M604" s="17" t="s">
        <v>1090</v>
      </c>
      <c r="N604" s="17" t="s">
        <v>1089</v>
      </c>
      <c r="O604" s="17">
        <v>650</v>
      </c>
      <c r="T604" s="207">
        <v>43295</v>
      </c>
      <c r="U604" s="17" t="s">
        <v>1086</v>
      </c>
      <c r="V604" s="17" t="s">
        <v>110</v>
      </c>
      <c r="W604" s="53" t="s">
        <v>1087</v>
      </c>
      <c r="AK604" s="11" t="s">
        <v>3165</v>
      </c>
      <c r="AR604" s="11" t="str">
        <f>_xlfn.XLOOKUP(C604,'[1]Sighting Form'!$C:$C,'[1]Sighting Form'!$AK:$AK)</f>
        <v>T</v>
      </c>
    </row>
    <row r="605" spans="3:44" x14ac:dyDescent="0.25">
      <c r="C605" s="53" t="s">
        <v>806</v>
      </c>
      <c r="D605" s="53" t="s">
        <v>195</v>
      </c>
      <c r="E605" s="17" t="s">
        <v>201</v>
      </c>
      <c r="F605" s="53">
        <v>-4.0464564999999997</v>
      </c>
      <c r="G605" s="53">
        <v>50.313322999999997</v>
      </c>
      <c r="H605" s="207">
        <v>43294</v>
      </c>
      <c r="I605" s="53" t="s">
        <v>1086</v>
      </c>
      <c r="J605" s="53" t="s">
        <v>110</v>
      </c>
      <c r="K605" s="53" t="s">
        <v>1087</v>
      </c>
      <c r="L605" s="17" t="s">
        <v>1088</v>
      </c>
      <c r="M605" s="17" t="s">
        <v>1090</v>
      </c>
      <c r="N605" s="17" t="s">
        <v>1089</v>
      </c>
      <c r="O605" s="17">
        <v>650</v>
      </c>
      <c r="T605" s="207">
        <v>43295</v>
      </c>
      <c r="U605" s="17" t="s">
        <v>1086</v>
      </c>
      <c r="V605" s="17" t="s">
        <v>110</v>
      </c>
      <c r="W605" s="53" t="s">
        <v>1087</v>
      </c>
      <c r="AK605" s="11" t="s">
        <v>1241</v>
      </c>
      <c r="AO605" s="11" t="s">
        <v>1159</v>
      </c>
      <c r="AR605" s="11" t="str">
        <f>_xlfn.XLOOKUP(C605,'[1]Sighting Form'!$C:$C,'[1]Sighting Form'!$AK:$AK)</f>
        <v>F</v>
      </c>
    </row>
    <row r="606" spans="3:44" x14ac:dyDescent="0.25">
      <c r="C606" s="53" t="s">
        <v>807</v>
      </c>
      <c r="D606" s="53" t="s">
        <v>195</v>
      </c>
      <c r="E606" s="17" t="s">
        <v>201</v>
      </c>
      <c r="F606" s="53">
        <v>-4.0464564999999997</v>
      </c>
      <c r="G606" s="53">
        <v>50.313322999999997</v>
      </c>
      <c r="H606" s="207">
        <v>43294</v>
      </c>
      <c r="I606" s="53" t="s">
        <v>1086</v>
      </c>
      <c r="J606" s="53" t="s">
        <v>110</v>
      </c>
      <c r="K606" s="53" t="s">
        <v>1087</v>
      </c>
      <c r="L606" s="17" t="s">
        <v>1088</v>
      </c>
      <c r="M606" s="17" t="s">
        <v>1090</v>
      </c>
      <c r="N606" s="17" t="s">
        <v>1089</v>
      </c>
      <c r="O606" s="17">
        <v>650</v>
      </c>
      <c r="T606" s="207">
        <v>43295</v>
      </c>
      <c r="U606" s="17" t="s">
        <v>1086</v>
      </c>
      <c r="V606" s="17" t="s">
        <v>110</v>
      </c>
      <c r="W606" s="53" t="s">
        <v>1087</v>
      </c>
      <c r="AK606" s="11" t="s">
        <v>1248</v>
      </c>
      <c r="AR606" s="11" t="str">
        <f>_xlfn.XLOOKUP(C606,'[1]Sighting Form'!$C:$C,'[1]Sighting Form'!$AK:$AK)</f>
        <v>T</v>
      </c>
    </row>
    <row r="607" spans="3:44" x14ac:dyDescent="0.25">
      <c r="C607" s="53" t="s">
        <v>808</v>
      </c>
      <c r="D607" s="53" t="s">
        <v>195</v>
      </c>
      <c r="E607" s="17" t="s">
        <v>201</v>
      </c>
      <c r="F607" s="53">
        <v>-4.0464564999999997</v>
      </c>
      <c r="G607" s="53">
        <v>50.313322999999997</v>
      </c>
      <c r="H607" s="207">
        <v>43294</v>
      </c>
      <c r="I607" s="53" t="s">
        <v>1086</v>
      </c>
      <c r="J607" s="53" t="s">
        <v>110</v>
      </c>
      <c r="K607" s="53" t="s">
        <v>1087</v>
      </c>
      <c r="L607" s="17" t="s">
        <v>1088</v>
      </c>
      <c r="M607" s="17" t="s">
        <v>1090</v>
      </c>
      <c r="N607" s="17" t="s">
        <v>1089</v>
      </c>
      <c r="O607" s="17">
        <v>650</v>
      </c>
      <c r="T607" s="207">
        <v>43295</v>
      </c>
      <c r="U607" s="17" t="s">
        <v>1086</v>
      </c>
      <c r="V607" s="17" t="s">
        <v>110</v>
      </c>
      <c r="W607" s="53" t="s">
        <v>1087</v>
      </c>
      <c r="AK607" s="11" t="s">
        <v>1234</v>
      </c>
      <c r="AR607" s="11" t="str">
        <f>_xlfn.XLOOKUP(C607,'[1]Sighting Form'!$C:$C,'[1]Sighting Form'!$AK:$AK)</f>
        <v>M</v>
      </c>
    </row>
    <row r="608" spans="3:44" x14ac:dyDescent="0.25">
      <c r="C608" s="53" t="s">
        <v>809</v>
      </c>
      <c r="D608" s="53" t="s">
        <v>195</v>
      </c>
      <c r="E608" s="17" t="s">
        <v>201</v>
      </c>
      <c r="F608" s="53">
        <v>-4.0464564999999997</v>
      </c>
      <c r="G608" s="53">
        <v>50.313322999999997</v>
      </c>
      <c r="H608" s="207">
        <v>43294</v>
      </c>
      <c r="I608" s="53" t="s">
        <v>1086</v>
      </c>
      <c r="J608" s="53" t="s">
        <v>110</v>
      </c>
      <c r="K608" s="53" t="s">
        <v>1087</v>
      </c>
      <c r="L608" s="17" t="s">
        <v>1088</v>
      </c>
      <c r="M608" s="17" t="s">
        <v>1090</v>
      </c>
      <c r="N608" s="17" t="s">
        <v>1089</v>
      </c>
      <c r="O608" s="17">
        <v>650</v>
      </c>
      <c r="T608" s="207">
        <v>43295</v>
      </c>
      <c r="U608" s="17" t="s">
        <v>1086</v>
      </c>
      <c r="V608" s="17" t="s">
        <v>110</v>
      </c>
      <c r="W608" s="53" t="s">
        <v>1087</v>
      </c>
      <c r="AK608" s="11" t="s">
        <v>3186</v>
      </c>
      <c r="AR608" s="11" t="str">
        <f>_xlfn.XLOOKUP(C608,'[1]Sighting Form'!$C:$C,'[1]Sighting Form'!$AK:$AK)</f>
        <v>M</v>
      </c>
    </row>
    <row r="609" spans="3:44" x14ac:dyDescent="0.25">
      <c r="C609" s="53" t="s">
        <v>810</v>
      </c>
      <c r="D609" s="53" t="s">
        <v>195</v>
      </c>
      <c r="E609" s="17" t="s">
        <v>201</v>
      </c>
      <c r="F609" s="53">
        <v>-4.0464564999999997</v>
      </c>
      <c r="G609" s="53">
        <v>50.313322999999997</v>
      </c>
      <c r="H609" s="207">
        <v>43294</v>
      </c>
      <c r="I609" s="53" t="s">
        <v>1086</v>
      </c>
      <c r="J609" s="53" t="s">
        <v>110</v>
      </c>
      <c r="K609" s="53" t="s">
        <v>1087</v>
      </c>
      <c r="L609" s="17" t="s">
        <v>1088</v>
      </c>
      <c r="M609" s="17" t="s">
        <v>1090</v>
      </c>
      <c r="N609" s="17" t="s">
        <v>1089</v>
      </c>
      <c r="O609" s="17">
        <v>650</v>
      </c>
      <c r="T609" s="207">
        <v>43295</v>
      </c>
      <c r="U609" s="17" t="s">
        <v>1086</v>
      </c>
      <c r="V609" s="17" t="s">
        <v>110</v>
      </c>
      <c r="W609" s="53" t="s">
        <v>1087</v>
      </c>
      <c r="AK609" s="11" t="s">
        <v>1211</v>
      </c>
      <c r="AO609" s="11" t="s">
        <v>1166</v>
      </c>
      <c r="AR609" s="11" t="str">
        <f>_xlfn.XLOOKUP(C609,'[1]Sighting Form'!$C:$C,'[1]Sighting Form'!$AK:$AK)</f>
        <v>T</v>
      </c>
    </row>
    <row r="610" spans="3:44" x14ac:dyDescent="0.25">
      <c r="C610" s="53" t="s">
        <v>811</v>
      </c>
      <c r="D610" s="53" t="s">
        <v>195</v>
      </c>
      <c r="E610" s="17" t="s">
        <v>201</v>
      </c>
      <c r="F610" s="53">
        <v>-4.0464564999999997</v>
      </c>
      <c r="G610" s="53">
        <v>50.313322999999997</v>
      </c>
      <c r="H610" s="207">
        <v>43294</v>
      </c>
      <c r="I610" s="53" t="s">
        <v>1086</v>
      </c>
      <c r="J610" s="53" t="s">
        <v>110</v>
      </c>
      <c r="K610" s="53" t="s">
        <v>1087</v>
      </c>
      <c r="L610" s="17" t="s">
        <v>1088</v>
      </c>
      <c r="M610" s="17" t="s">
        <v>1090</v>
      </c>
      <c r="N610" s="17" t="s">
        <v>1089</v>
      </c>
      <c r="O610" s="17">
        <v>650</v>
      </c>
      <c r="T610" s="207">
        <v>43295</v>
      </c>
      <c r="U610" s="17" t="s">
        <v>1086</v>
      </c>
      <c r="V610" s="17" t="s">
        <v>110</v>
      </c>
      <c r="W610" s="53" t="s">
        <v>1087</v>
      </c>
      <c r="AK610" s="11" t="s">
        <v>1241</v>
      </c>
      <c r="AO610" s="11" t="s">
        <v>1154</v>
      </c>
      <c r="AR610" s="11" t="str">
        <f>_xlfn.XLOOKUP(C610,'[1]Sighting Form'!$C:$C,'[1]Sighting Form'!$AK:$AK)</f>
        <v>M</v>
      </c>
    </row>
    <row r="611" spans="3:44" x14ac:dyDescent="0.25">
      <c r="C611" s="53" t="s">
        <v>812</v>
      </c>
      <c r="D611" s="53" t="s">
        <v>195</v>
      </c>
      <c r="E611" s="17" t="s">
        <v>201</v>
      </c>
      <c r="F611" s="53">
        <v>-4.0464564999999997</v>
      </c>
      <c r="G611" s="53">
        <v>50.313322999999997</v>
      </c>
      <c r="H611" s="207">
        <v>43294</v>
      </c>
      <c r="I611" s="53" t="s">
        <v>1086</v>
      </c>
      <c r="J611" s="53" t="s">
        <v>110</v>
      </c>
      <c r="K611" s="53" t="s">
        <v>1087</v>
      </c>
      <c r="L611" s="17" t="s">
        <v>1088</v>
      </c>
      <c r="M611" s="17" t="s">
        <v>1090</v>
      </c>
      <c r="N611" s="17" t="s">
        <v>1089</v>
      </c>
      <c r="O611" s="17">
        <v>650</v>
      </c>
      <c r="T611" s="207">
        <v>43295</v>
      </c>
      <c r="U611" s="17" t="s">
        <v>1086</v>
      </c>
      <c r="V611" s="17" t="s">
        <v>110</v>
      </c>
      <c r="W611" s="53" t="s">
        <v>1087</v>
      </c>
      <c r="AK611" s="11" t="s">
        <v>1234</v>
      </c>
      <c r="AO611" s="11" t="s">
        <v>1165</v>
      </c>
      <c r="AR611" s="11" t="str">
        <f>_xlfn.XLOOKUP(C611,'[1]Sighting Form'!$C:$C,'[1]Sighting Form'!$AK:$AK)</f>
        <v>M</v>
      </c>
    </row>
    <row r="612" spans="3:44" x14ac:dyDescent="0.25">
      <c r="C612" s="53" t="s">
        <v>813</v>
      </c>
      <c r="D612" s="53" t="s">
        <v>195</v>
      </c>
      <c r="E612" s="17" t="s">
        <v>201</v>
      </c>
      <c r="F612" s="53">
        <v>-4.0464564999999997</v>
      </c>
      <c r="G612" s="53">
        <v>50.313322999999997</v>
      </c>
      <c r="H612" s="207">
        <v>43294</v>
      </c>
      <c r="I612" s="53" t="s">
        <v>1086</v>
      </c>
      <c r="J612" s="53" t="s">
        <v>110</v>
      </c>
      <c r="K612" s="53" t="s">
        <v>1087</v>
      </c>
      <c r="L612" s="17" t="s">
        <v>1088</v>
      </c>
      <c r="M612" s="17" t="s">
        <v>1090</v>
      </c>
      <c r="N612" s="17" t="s">
        <v>1089</v>
      </c>
      <c r="O612" s="17">
        <v>650</v>
      </c>
      <c r="T612" s="207">
        <v>43295</v>
      </c>
      <c r="U612" s="17" t="s">
        <v>1086</v>
      </c>
      <c r="V612" s="17" t="s">
        <v>110</v>
      </c>
      <c r="W612" s="53" t="s">
        <v>1087</v>
      </c>
      <c r="AK612" s="11" t="s">
        <v>3165</v>
      </c>
      <c r="AR612" s="11" t="str">
        <f>_xlfn.XLOOKUP(C612,'[1]Sighting Form'!$C:$C,'[1]Sighting Form'!$AK:$AK)</f>
        <v>M</v>
      </c>
    </row>
    <row r="613" spans="3:44" x14ac:dyDescent="0.25">
      <c r="C613" s="53" t="s">
        <v>814</v>
      </c>
      <c r="D613" s="53" t="s">
        <v>195</v>
      </c>
      <c r="E613" s="17" t="s">
        <v>201</v>
      </c>
      <c r="F613" s="53">
        <v>-4.0464564999999997</v>
      </c>
      <c r="G613" s="53">
        <v>50.313322999999997</v>
      </c>
      <c r="H613" s="207">
        <v>43294</v>
      </c>
      <c r="I613" s="53" t="s">
        <v>1086</v>
      </c>
      <c r="J613" s="53" t="s">
        <v>110</v>
      </c>
      <c r="K613" s="53" t="s">
        <v>1087</v>
      </c>
      <c r="L613" s="17" t="s">
        <v>1088</v>
      </c>
      <c r="M613" s="17" t="s">
        <v>1090</v>
      </c>
      <c r="N613" s="17" t="s">
        <v>1089</v>
      </c>
      <c r="O613" s="17">
        <v>650</v>
      </c>
      <c r="T613" s="207">
        <v>43295</v>
      </c>
      <c r="U613" s="17" t="s">
        <v>1086</v>
      </c>
      <c r="V613" s="17" t="s">
        <v>110</v>
      </c>
      <c r="W613" s="53" t="s">
        <v>1087</v>
      </c>
      <c r="AK613" s="11" t="s">
        <v>1248</v>
      </c>
      <c r="AR613" s="11" t="str">
        <f>_xlfn.XLOOKUP(C613,'[1]Sighting Form'!$C:$C,'[1]Sighting Form'!$AK:$AK)</f>
        <v>M</v>
      </c>
    </row>
    <row r="614" spans="3:44" x14ac:dyDescent="0.25">
      <c r="C614" s="53" t="s">
        <v>815</v>
      </c>
      <c r="D614" s="53" t="s">
        <v>195</v>
      </c>
      <c r="E614" s="17" t="s">
        <v>201</v>
      </c>
      <c r="F614" s="53">
        <v>-4.0464564999999997</v>
      </c>
      <c r="G614" s="53">
        <v>50.313322999999997</v>
      </c>
      <c r="H614" s="207">
        <v>43294</v>
      </c>
      <c r="I614" s="53" t="s">
        <v>1086</v>
      </c>
      <c r="J614" s="53" t="s">
        <v>110</v>
      </c>
      <c r="K614" s="53" t="s">
        <v>1087</v>
      </c>
      <c r="L614" s="17" t="s">
        <v>1088</v>
      </c>
      <c r="M614" s="17" t="s">
        <v>1090</v>
      </c>
      <c r="N614" s="17" t="s">
        <v>1089</v>
      </c>
      <c r="O614" s="17">
        <v>650</v>
      </c>
      <c r="T614" s="207">
        <v>43295</v>
      </c>
      <c r="U614" s="17" t="s">
        <v>1086</v>
      </c>
      <c r="V614" s="17" t="s">
        <v>110</v>
      </c>
      <c r="W614" s="53" t="s">
        <v>1087</v>
      </c>
      <c r="AK614" s="11" t="s">
        <v>1234</v>
      </c>
      <c r="AO614" s="11" t="s">
        <v>1165</v>
      </c>
      <c r="AR614" s="11" t="str">
        <f>_xlfn.XLOOKUP(C614,'[1]Sighting Form'!$C:$C,'[1]Sighting Form'!$AK:$AK)</f>
        <v>M</v>
      </c>
    </row>
    <row r="615" spans="3:44" x14ac:dyDescent="0.25">
      <c r="C615" s="53" t="s">
        <v>816</v>
      </c>
      <c r="D615" s="53" t="s">
        <v>195</v>
      </c>
      <c r="E615" s="17" t="s">
        <v>201</v>
      </c>
      <c r="F615" s="53">
        <v>-4.0464564999999997</v>
      </c>
      <c r="G615" s="53">
        <v>50.313322999999997</v>
      </c>
      <c r="H615" s="207">
        <v>43294</v>
      </c>
      <c r="I615" s="53" t="s">
        <v>1086</v>
      </c>
      <c r="J615" s="53" t="s">
        <v>110</v>
      </c>
      <c r="K615" s="53" t="s">
        <v>1087</v>
      </c>
      <c r="L615" s="17" t="s">
        <v>1088</v>
      </c>
      <c r="M615" s="17" t="s">
        <v>1090</v>
      </c>
      <c r="N615" s="17" t="s">
        <v>1089</v>
      </c>
      <c r="O615" s="17">
        <v>650</v>
      </c>
      <c r="T615" s="207">
        <v>43295</v>
      </c>
      <c r="U615" s="17" t="s">
        <v>1086</v>
      </c>
      <c r="V615" s="17" t="s">
        <v>110</v>
      </c>
      <c r="W615" s="53" t="s">
        <v>1087</v>
      </c>
      <c r="AK615" s="11" t="s">
        <v>1231</v>
      </c>
      <c r="AR615" s="11" t="str">
        <f>_xlfn.XLOOKUP(C615,'[1]Sighting Form'!$C:$C,'[1]Sighting Form'!$AK:$AK)</f>
        <v>T</v>
      </c>
    </row>
    <row r="616" spans="3:44" x14ac:dyDescent="0.25">
      <c r="C616" s="53" t="s">
        <v>817</v>
      </c>
      <c r="D616" s="53" t="s">
        <v>195</v>
      </c>
      <c r="E616" s="17" t="s">
        <v>201</v>
      </c>
      <c r="F616" s="53">
        <v>-4.0464564999999997</v>
      </c>
      <c r="G616" s="53">
        <v>50.313322999999997</v>
      </c>
      <c r="H616" s="207">
        <v>43294</v>
      </c>
      <c r="I616" s="53" t="s">
        <v>1086</v>
      </c>
      <c r="J616" s="53" t="s">
        <v>110</v>
      </c>
      <c r="K616" s="53" t="s">
        <v>1087</v>
      </c>
      <c r="L616" s="17" t="s">
        <v>1088</v>
      </c>
      <c r="M616" s="17" t="s">
        <v>1090</v>
      </c>
      <c r="N616" s="17" t="s">
        <v>1089</v>
      </c>
      <c r="O616" s="17">
        <v>650</v>
      </c>
      <c r="T616" s="207">
        <v>43295</v>
      </c>
      <c r="U616" s="17" t="s">
        <v>1086</v>
      </c>
      <c r="V616" s="17" t="s">
        <v>110</v>
      </c>
      <c r="W616" s="53" t="s">
        <v>1087</v>
      </c>
      <c r="AK616" s="11" t="s">
        <v>1248</v>
      </c>
      <c r="AR616" s="11" t="str">
        <f>_xlfn.XLOOKUP(C616,'[1]Sighting Form'!$C:$C,'[1]Sighting Form'!$AK:$AK)</f>
        <v>T</v>
      </c>
    </row>
    <row r="617" spans="3:44" x14ac:dyDescent="0.25">
      <c r="C617" s="53" t="s">
        <v>818</v>
      </c>
      <c r="D617" s="53" t="s">
        <v>195</v>
      </c>
      <c r="E617" s="17" t="s">
        <v>201</v>
      </c>
      <c r="F617" s="53">
        <v>-4.0464564999999997</v>
      </c>
      <c r="G617" s="53">
        <v>50.313322999999997</v>
      </c>
      <c r="H617" s="207">
        <v>43294</v>
      </c>
      <c r="I617" s="53" t="s">
        <v>1086</v>
      </c>
      <c r="J617" s="53" t="s">
        <v>110</v>
      </c>
      <c r="K617" s="53" t="s">
        <v>1087</v>
      </c>
      <c r="L617" s="17" t="s">
        <v>1088</v>
      </c>
      <c r="M617" s="17" t="s">
        <v>1090</v>
      </c>
      <c r="N617" s="17" t="s">
        <v>1089</v>
      </c>
      <c r="O617" s="17">
        <v>650</v>
      </c>
      <c r="T617" s="207">
        <v>43295</v>
      </c>
      <c r="U617" s="17" t="s">
        <v>1086</v>
      </c>
      <c r="V617" s="17" t="s">
        <v>110</v>
      </c>
      <c r="W617" s="53" t="s">
        <v>1087</v>
      </c>
      <c r="AK617" s="11" t="s">
        <v>1233</v>
      </c>
      <c r="AR617" s="11" t="str">
        <f>_xlfn.XLOOKUP(C617,'[1]Sighting Form'!$C:$C,'[1]Sighting Form'!$AK:$AK)</f>
        <v>T</v>
      </c>
    </row>
    <row r="618" spans="3:44" x14ac:dyDescent="0.25">
      <c r="C618" s="53" t="s">
        <v>819</v>
      </c>
      <c r="D618" s="53" t="s">
        <v>195</v>
      </c>
      <c r="E618" s="17" t="s">
        <v>201</v>
      </c>
      <c r="F618" s="53">
        <v>-4.0464564999999997</v>
      </c>
      <c r="G618" s="53">
        <v>50.313322999999997</v>
      </c>
      <c r="H618" s="207">
        <v>43294</v>
      </c>
      <c r="I618" s="53" t="s">
        <v>1086</v>
      </c>
      <c r="J618" s="53" t="s">
        <v>110</v>
      </c>
      <c r="K618" s="53" t="s">
        <v>1087</v>
      </c>
      <c r="L618" s="17" t="s">
        <v>1088</v>
      </c>
      <c r="M618" s="17" t="s">
        <v>1090</v>
      </c>
      <c r="N618" s="17" t="s">
        <v>1089</v>
      </c>
      <c r="O618" s="17">
        <v>650</v>
      </c>
      <c r="T618" s="207">
        <v>43295</v>
      </c>
      <c r="U618" s="17" t="s">
        <v>1086</v>
      </c>
      <c r="V618" s="17" t="s">
        <v>110</v>
      </c>
      <c r="W618" s="53" t="s">
        <v>1087</v>
      </c>
      <c r="AK618" s="11" t="s">
        <v>1234</v>
      </c>
      <c r="AR618" s="11" t="str">
        <f>_xlfn.XLOOKUP(C618,'[1]Sighting Form'!$C:$C,'[1]Sighting Form'!$AK:$AK)</f>
        <v>M</v>
      </c>
    </row>
    <row r="619" spans="3:44" x14ac:dyDescent="0.25">
      <c r="C619" s="53" t="s">
        <v>820</v>
      </c>
      <c r="D619" s="53" t="s">
        <v>195</v>
      </c>
      <c r="E619" s="17" t="s">
        <v>201</v>
      </c>
      <c r="F619" s="53">
        <v>-4.0464564999999997</v>
      </c>
      <c r="G619" s="53">
        <v>50.313322999999997</v>
      </c>
      <c r="H619" s="207">
        <v>43294</v>
      </c>
      <c r="I619" s="53" t="s">
        <v>1086</v>
      </c>
      <c r="J619" s="53" t="s">
        <v>110</v>
      </c>
      <c r="K619" s="53" t="s">
        <v>1087</v>
      </c>
      <c r="L619" s="17" t="s">
        <v>1088</v>
      </c>
      <c r="M619" s="17" t="s">
        <v>1090</v>
      </c>
      <c r="N619" s="17" t="s">
        <v>1089</v>
      </c>
      <c r="O619" s="17">
        <v>650</v>
      </c>
      <c r="T619" s="207">
        <v>43295</v>
      </c>
      <c r="U619" s="17" t="s">
        <v>1086</v>
      </c>
      <c r="V619" s="17" t="s">
        <v>110</v>
      </c>
      <c r="W619" s="53" t="s">
        <v>1087</v>
      </c>
      <c r="AK619" s="11" t="s">
        <v>1241</v>
      </c>
      <c r="AR619" s="11" t="str">
        <f>_xlfn.XLOOKUP(C619,'[1]Sighting Form'!$C:$C,'[1]Sighting Form'!$AK:$AK)</f>
        <v>T</v>
      </c>
    </row>
    <row r="620" spans="3:44" x14ac:dyDescent="0.25">
      <c r="C620" s="53" t="s">
        <v>821</v>
      </c>
      <c r="D620" s="53" t="s">
        <v>195</v>
      </c>
      <c r="E620" s="17" t="s">
        <v>201</v>
      </c>
      <c r="F620" s="53">
        <v>-4.0464564999999997</v>
      </c>
      <c r="G620" s="53">
        <v>50.313322999999997</v>
      </c>
      <c r="H620" s="207">
        <v>43294</v>
      </c>
      <c r="I620" s="53" t="s">
        <v>1086</v>
      </c>
      <c r="J620" s="53" t="s">
        <v>110</v>
      </c>
      <c r="K620" s="53" t="s">
        <v>1087</v>
      </c>
      <c r="L620" s="17" t="s">
        <v>1088</v>
      </c>
      <c r="M620" s="17" t="s">
        <v>1090</v>
      </c>
      <c r="N620" s="17" t="s">
        <v>1089</v>
      </c>
      <c r="O620" s="17">
        <v>650</v>
      </c>
      <c r="T620" s="207">
        <v>43295</v>
      </c>
      <c r="U620" s="17" t="s">
        <v>1086</v>
      </c>
      <c r="V620" s="17" t="s">
        <v>110</v>
      </c>
      <c r="W620" s="53" t="s">
        <v>1087</v>
      </c>
      <c r="AK620" s="11" t="s">
        <v>1233</v>
      </c>
      <c r="AR620" s="11" t="str">
        <f>_xlfn.XLOOKUP(C620,'[1]Sighting Form'!$C:$C,'[1]Sighting Form'!$AK:$AK)</f>
        <v>M</v>
      </c>
    </row>
    <row r="621" spans="3:44" x14ac:dyDescent="0.25">
      <c r="C621" s="53" t="s">
        <v>822</v>
      </c>
      <c r="D621" s="53" t="s">
        <v>195</v>
      </c>
      <c r="E621" s="17" t="s">
        <v>201</v>
      </c>
      <c r="F621" s="53">
        <v>-4.0464564999999997</v>
      </c>
      <c r="G621" s="53">
        <v>50.313322999999997</v>
      </c>
      <c r="H621" s="207">
        <v>43294</v>
      </c>
      <c r="I621" s="53" t="s">
        <v>1086</v>
      </c>
      <c r="J621" s="53" t="s">
        <v>110</v>
      </c>
      <c r="K621" s="53" t="s">
        <v>1087</v>
      </c>
      <c r="L621" s="17" t="s">
        <v>1088</v>
      </c>
      <c r="M621" s="17" t="s">
        <v>1090</v>
      </c>
      <c r="N621" s="17" t="s">
        <v>1089</v>
      </c>
      <c r="O621" s="17">
        <v>650</v>
      </c>
      <c r="T621" s="207">
        <v>43295</v>
      </c>
      <c r="U621" s="17" t="s">
        <v>1086</v>
      </c>
      <c r="V621" s="17" t="s">
        <v>110</v>
      </c>
      <c r="W621" s="53" t="s">
        <v>1087</v>
      </c>
      <c r="AK621" s="11" t="s">
        <v>1248</v>
      </c>
      <c r="AR621" s="11" t="str">
        <f>_xlfn.XLOOKUP(C621,'[1]Sighting Form'!$C:$C,'[1]Sighting Form'!$AK:$AK)</f>
        <v>M</v>
      </c>
    </row>
    <row r="622" spans="3:44" x14ac:dyDescent="0.25">
      <c r="C622" s="53" t="s">
        <v>823</v>
      </c>
      <c r="D622" s="53" t="s">
        <v>195</v>
      </c>
      <c r="E622" s="17" t="s">
        <v>201</v>
      </c>
      <c r="F622" s="53">
        <v>-4.0464564999999997</v>
      </c>
      <c r="G622" s="53">
        <v>50.313322999999997</v>
      </c>
      <c r="H622" s="207">
        <v>43294</v>
      </c>
      <c r="I622" s="53" t="s">
        <v>1086</v>
      </c>
      <c r="J622" s="53" t="s">
        <v>110</v>
      </c>
      <c r="K622" s="53" t="s">
        <v>1087</v>
      </c>
      <c r="L622" s="17" t="s">
        <v>1088</v>
      </c>
      <c r="M622" s="17" t="s">
        <v>1090</v>
      </c>
      <c r="N622" s="17" t="s">
        <v>1089</v>
      </c>
      <c r="O622" s="17">
        <v>650</v>
      </c>
      <c r="T622" s="207">
        <v>43295</v>
      </c>
      <c r="U622" s="17" t="s">
        <v>1086</v>
      </c>
      <c r="V622" s="17" t="s">
        <v>110</v>
      </c>
      <c r="W622" s="53" t="s">
        <v>1087</v>
      </c>
      <c r="AK622" s="11" t="s">
        <v>1234</v>
      </c>
      <c r="AR622" s="11" t="str">
        <f>_xlfn.XLOOKUP(C622,'[1]Sighting Form'!$C:$C,'[1]Sighting Form'!$AK:$AK)</f>
        <v>T</v>
      </c>
    </row>
    <row r="623" spans="3:44" x14ac:dyDescent="0.25">
      <c r="C623" s="53" t="s">
        <v>824</v>
      </c>
      <c r="D623" s="53" t="s">
        <v>195</v>
      </c>
      <c r="E623" s="17" t="s">
        <v>201</v>
      </c>
      <c r="F623" s="53">
        <v>-4.0464564999999997</v>
      </c>
      <c r="G623" s="53">
        <v>50.313322999999997</v>
      </c>
      <c r="H623" s="207">
        <v>43294</v>
      </c>
      <c r="I623" s="53" t="s">
        <v>1086</v>
      </c>
      <c r="J623" s="53" t="s">
        <v>110</v>
      </c>
      <c r="K623" s="53" t="s">
        <v>1087</v>
      </c>
      <c r="L623" s="17" t="s">
        <v>1088</v>
      </c>
      <c r="M623" s="17" t="s">
        <v>1090</v>
      </c>
      <c r="N623" s="17" t="s">
        <v>1089</v>
      </c>
      <c r="O623" s="17">
        <v>650</v>
      </c>
      <c r="T623" s="207">
        <v>43295</v>
      </c>
      <c r="U623" s="17" t="s">
        <v>1086</v>
      </c>
      <c r="V623" s="17" t="s">
        <v>110</v>
      </c>
      <c r="W623" s="53" t="s">
        <v>1087</v>
      </c>
      <c r="AK623" s="11" t="s">
        <v>1248</v>
      </c>
      <c r="AR623" s="11" t="str">
        <f>_xlfn.XLOOKUP(C623,'[1]Sighting Form'!$C:$C,'[1]Sighting Form'!$AK:$AK)</f>
        <v>T</v>
      </c>
    </row>
    <row r="624" spans="3:44" x14ac:dyDescent="0.25">
      <c r="C624" s="53" t="s">
        <v>825</v>
      </c>
      <c r="D624" s="53" t="s">
        <v>195</v>
      </c>
      <c r="E624" s="17" t="s">
        <v>201</v>
      </c>
      <c r="F624" s="53">
        <v>-4.0464564999999997</v>
      </c>
      <c r="G624" s="53">
        <v>50.313322999999997</v>
      </c>
      <c r="H624" s="207">
        <v>43294</v>
      </c>
      <c r="I624" s="53" t="s">
        <v>1086</v>
      </c>
      <c r="J624" s="53" t="s">
        <v>110</v>
      </c>
      <c r="K624" s="53" t="s">
        <v>1087</v>
      </c>
      <c r="L624" s="17" t="s">
        <v>1088</v>
      </c>
      <c r="M624" s="17" t="s">
        <v>1090</v>
      </c>
      <c r="N624" s="17" t="s">
        <v>1089</v>
      </c>
      <c r="O624" s="17">
        <v>650</v>
      </c>
      <c r="T624" s="207">
        <v>43295</v>
      </c>
      <c r="U624" s="17" t="s">
        <v>1086</v>
      </c>
      <c r="V624" s="17" t="s">
        <v>110</v>
      </c>
      <c r="W624" s="53" t="s">
        <v>1087</v>
      </c>
      <c r="AK624" s="11" t="s">
        <v>1234</v>
      </c>
      <c r="AR624" s="11" t="str">
        <f>_xlfn.XLOOKUP(C624,'[1]Sighting Form'!$C:$C,'[1]Sighting Form'!$AK:$AK)</f>
        <v>M</v>
      </c>
    </row>
    <row r="625" spans="3:44" x14ac:dyDescent="0.25">
      <c r="C625" s="53" t="s">
        <v>826</v>
      </c>
      <c r="D625" s="53" t="s">
        <v>195</v>
      </c>
      <c r="E625" s="17" t="s">
        <v>201</v>
      </c>
      <c r="F625" s="53">
        <v>-4.0464564999999997</v>
      </c>
      <c r="G625" s="53">
        <v>50.313322999999997</v>
      </c>
      <c r="H625" s="207">
        <v>43294</v>
      </c>
      <c r="I625" s="53" t="s">
        <v>1086</v>
      </c>
      <c r="J625" s="53" t="s">
        <v>110</v>
      </c>
      <c r="K625" s="53" t="s">
        <v>1087</v>
      </c>
      <c r="L625" s="17" t="s">
        <v>1088</v>
      </c>
      <c r="M625" s="17" t="s">
        <v>1090</v>
      </c>
      <c r="N625" s="17" t="s">
        <v>1089</v>
      </c>
      <c r="O625" s="17">
        <v>650</v>
      </c>
      <c r="T625" s="207">
        <v>43295</v>
      </c>
      <c r="U625" s="17" t="s">
        <v>1086</v>
      </c>
      <c r="V625" s="17" t="s">
        <v>110</v>
      </c>
      <c r="W625" s="53" t="s">
        <v>1087</v>
      </c>
      <c r="AK625" s="11" t="s">
        <v>1248</v>
      </c>
      <c r="AR625" s="11" t="str">
        <f>_xlfn.XLOOKUP(C625,'[1]Sighting Form'!$C:$C,'[1]Sighting Form'!$AK:$AK)</f>
        <v>M</v>
      </c>
    </row>
    <row r="626" spans="3:44" x14ac:dyDescent="0.25">
      <c r="C626" s="53" t="s">
        <v>827</v>
      </c>
      <c r="D626" s="53" t="s">
        <v>195</v>
      </c>
      <c r="E626" s="17" t="s">
        <v>201</v>
      </c>
      <c r="F626" s="53">
        <v>-4.0464564999999997</v>
      </c>
      <c r="G626" s="53">
        <v>50.313322999999997</v>
      </c>
      <c r="H626" s="207">
        <v>43294</v>
      </c>
      <c r="I626" s="53" t="s">
        <v>1086</v>
      </c>
      <c r="J626" s="53" t="s">
        <v>110</v>
      </c>
      <c r="K626" s="53" t="s">
        <v>1087</v>
      </c>
      <c r="L626" s="17" t="s">
        <v>1088</v>
      </c>
      <c r="M626" s="17" t="s">
        <v>1090</v>
      </c>
      <c r="N626" s="17" t="s">
        <v>1089</v>
      </c>
      <c r="O626" s="17">
        <v>650</v>
      </c>
      <c r="T626" s="207">
        <v>43295</v>
      </c>
      <c r="U626" s="17" t="s">
        <v>1086</v>
      </c>
      <c r="V626" s="17" t="s">
        <v>110</v>
      </c>
      <c r="W626" s="53" t="s">
        <v>1087</v>
      </c>
      <c r="AK626" s="11" t="s">
        <v>1233</v>
      </c>
      <c r="AR626" s="11" t="str">
        <f>_xlfn.XLOOKUP(C626,'[1]Sighting Form'!$C:$C,'[1]Sighting Form'!$AK:$AK)</f>
        <v>M</v>
      </c>
    </row>
    <row r="627" spans="3:44" x14ac:dyDescent="0.25">
      <c r="C627" s="53" t="s">
        <v>828</v>
      </c>
      <c r="D627" s="53" t="s">
        <v>195</v>
      </c>
      <c r="E627" s="17" t="s">
        <v>201</v>
      </c>
      <c r="F627" s="53">
        <v>-4.0464564999999997</v>
      </c>
      <c r="G627" s="53">
        <v>50.313322999999997</v>
      </c>
      <c r="H627" s="207">
        <v>43294</v>
      </c>
      <c r="I627" s="53" t="s">
        <v>1086</v>
      </c>
      <c r="J627" s="53" t="s">
        <v>110</v>
      </c>
      <c r="K627" s="53" t="s">
        <v>1087</v>
      </c>
      <c r="L627" s="17" t="s">
        <v>1088</v>
      </c>
      <c r="M627" s="17" t="s">
        <v>1090</v>
      </c>
      <c r="N627" s="17" t="s">
        <v>1089</v>
      </c>
      <c r="O627" s="17">
        <v>650</v>
      </c>
      <c r="T627" s="207">
        <v>43295</v>
      </c>
      <c r="U627" s="17" t="s">
        <v>1086</v>
      </c>
      <c r="V627" s="17" t="s">
        <v>110</v>
      </c>
      <c r="W627" s="53" t="s">
        <v>1087</v>
      </c>
      <c r="AK627" s="11" t="s">
        <v>1230</v>
      </c>
      <c r="AO627" s="11" t="s">
        <v>1143</v>
      </c>
      <c r="AR627" s="11" t="str">
        <f>_xlfn.XLOOKUP(C627,'[1]Sighting Form'!$C:$C,'[1]Sighting Form'!$AK:$AK)</f>
        <v>T</v>
      </c>
    </row>
    <row r="628" spans="3:44" x14ac:dyDescent="0.25">
      <c r="C628" s="53" t="s">
        <v>829</v>
      </c>
      <c r="D628" s="53" t="s">
        <v>195</v>
      </c>
      <c r="E628" s="17" t="s">
        <v>201</v>
      </c>
      <c r="F628" s="53">
        <v>-4.0464564999999997</v>
      </c>
      <c r="G628" s="53">
        <v>50.313322999999997</v>
      </c>
      <c r="H628" s="207">
        <v>43294</v>
      </c>
      <c r="I628" s="53" t="s">
        <v>1086</v>
      </c>
      <c r="J628" s="53" t="s">
        <v>110</v>
      </c>
      <c r="K628" s="53" t="s">
        <v>1087</v>
      </c>
      <c r="L628" s="17" t="s">
        <v>1088</v>
      </c>
      <c r="M628" s="17" t="s">
        <v>1090</v>
      </c>
      <c r="N628" s="17" t="s">
        <v>1089</v>
      </c>
      <c r="O628" s="17">
        <v>650</v>
      </c>
      <c r="T628" s="207">
        <v>43295</v>
      </c>
      <c r="U628" s="17" t="s">
        <v>1086</v>
      </c>
      <c r="V628" s="17" t="s">
        <v>110</v>
      </c>
      <c r="W628" s="53" t="s">
        <v>1087</v>
      </c>
      <c r="AK628" s="11" t="s">
        <v>1248</v>
      </c>
      <c r="AR628" s="11" t="str">
        <f>_xlfn.XLOOKUP(C628,'[1]Sighting Form'!$C:$C,'[1]Sighting Form'!$AK:$AK)</f>
        <v>M</v>
      </c>
    </row>
    <row r="629" spans="3:44" x14ac:dyDescent="0.25">
      <c r="C629" s="53" t="s">
        <v>830</v>
      </c>
      <c r="D629" s="53" t="s">
        <v>195</v>
      </c>
      <c r="E629" s="17" t="s">
        <v>201</v>
      </c>
      <c r="F629" s="53">
        <v>-4.0464564999999997</v>
      </c>
      <c r="G629" s="53">
        <v>50.313322999999997</v>
      </c>
      <c r="H629" s="207">
        <v>43294</v>
      </c>
      <c r="I629" s="53" t="s">
        <v>1086</v>
      </c>
      <c r="J629" s="53" t="s">
        <v>110</v>
      </c>
      <c r="K629" s="53" t="s">
        <v>1087</v>
      </c>
      <c r="L629" s="17" t="s">
        <v>1088</v>
      </c>
      <c r="M629" s="17" t="s">
        <v>1090</v>
      </c>
      <c r="N629" s="17" t="s">
        <v>1089</v>
      </c>
      <c r="O629" s="17">
        <v>650</v>
      </c>
      <c r="T629" s="207">
        <v>43295</v>
      </c>
      <c r="U629" s="17" t="s">
        <v>1086</v>
      </c>
      <c r="V629" s="17" t="s">
        <v>110</v>
      </c>
      <c r="W629" s="53" t="s">
        <v>1087</v>
      </c>
      <c r="AK629" s="11" t="s">
        <v>1206</v>
      </c>
      <c r="AR629" s="11" t="str">
        <f>_xlfn.XLOOKUP(C629,'[1]Sighting Form'!$C:$C,'[1]Sighting Form'!$AK:$AK)</f>
        <v>T</v>
      </c>
    </row>
    <row r="630" spans="3:44" x14ac:dyDescent="0.25">
      <c r="C630" s="53" t="s">
        <v>831</v>
      </c>
      <c r="D630" s="53" t="s">
        <v>195</v>
      </c>
      <c r="E630" s="17" t="s">
        <v>201</v>
      </c>
      <c r="F630" s="53">
        <v>-4.0464564999999997</v>
      </c>
      <c r="G630" s="53">
        <v>50.313322999999997</v>
      </c>
      <c r="H630" s="207">
        <v>43294</v>
      </c>
      <c r="I630" s="53" t="s">
        <v>1086</v>
      </c>
      <c r="J630" s="53" t="s">
        <v>110</v>
      </c>
      <c r="K630" s="53" t="s">
        <v>1087</v>
      </c>
      <c r="L630" s="17" t="s">
        <v>1088</v>
      </c>
      <c r="M630" s="17" t="s">
        <v>1090</v>
      </c>
      <c r="N630" s="17" t="s">
        <v>1089</v>
      </c>
      <c r="O630" s="17">
        <v>650</v>
      </c>
      <c r="T630" s="207">
        <v>43295</v>
      </c>
      <c r="U630" s="17" t="s">
        <v>1086</v>
      </c>
      <c r="V630" s="17" t="s">
        <v>110</v>
      </c>
      <c r="W630" s="53" t="s">
        <v>1087</v>
      </c>
      <c r="AK630" s="11" t="s">
        <v>1248</v>
      </c>
      <c r="AR630" s="11" t="str">
        <f>_xlfn.XLOOKUP(C630,'[1]Sighting Form'!$C:$C,'[1]Sighting Form'!$AK:$AK)</f>
        <v>M</v>
      </c>
    </row>
    <row r="631" spans="3:44" x14ac:dyDescent="0.25">
      <c r="C631" s="53" t="s">
        <v>832</v>
      </c>
      <c r="D631" s="53" t="s">
        <v>195</v>
      </c>
      <c r="E631" s="17" t="s">
        <v>201</v>
      </c>
      <c r="F631" s="53">
        <v>-4.0464564999999997</v>
      </c>
      <c r="G631" s="53">
        <v>50.313322999999997</v>
      </c>
      <c r="H631" s="207">
        <v>43294</v>
      </c>
      <c r="I631" s="53" t="s">
        <v>1086</v>
      </c>
      <c r="J631" s="53" t="s">
        <v>110</v>
      </c>
      <c r="K631" s="53" t="s">
        <v>1087</v>
      </c>
      <c r="L631" s="17" t="s">
        <v>1088</v>
      </c>
      <c r="M631" s="17" t="s">
        <v>1090</v>
      </c>
      <c r="N631" s="17" t="s">
        <v>1089</v>
      </c>
      <c r="O631" s="17">
        <v>650</v>
      </c>
      <c r="T631" s="207">
        <v>43295</v>
      </c>
      <c r="U631" s="17" t="s">
        <v>1086</v>
      </c>
      <c r="V631" s="17" t="s">
        <v>110</v>
      </c>
      <c r="W631" s="53" t="s">
        <v>1087</v>
      </c>
      <c r="AK631" s="11" t="s">
        <v>1241</v>
      </c>
      <c r="AO631" s="11" t="s">
        <v>1160</v>
      </c>
      <c r="AR631" s="11" t="str">
        <f>_xlfn.XLOOKUP(C631,'[1]Sighting Form'!$C:$C,'[1]Sighting Form'!$AK:$AK)</f>
        <v>T</v>
      </c>
    </row>
    <row r="632" spans="3:44" x14ac:dyDescent="0.25">
      <c r="C632" s="53" t="s">
        <v>833</v>
      </c>
      <c r="D632" s="53" t="s">
        <v>195</v>
      </c>
      <c r="E632" s="17" t="s">
        <v>201</v>
      </c>
      <c r="F632" s="53">
        <v>-4.0464564999999997</v>
      </c>
      <c r="G632" s="53">
        <v>50.313322999999997</v>
      </c>
      <c r="H632" s="207">
        <v>43294</v>
      </c>
      <c r="I632" s="53" t="s">
        <v>1086</v>
      </c>
      <c r="J632" s="53" t="s">
        <v>110</v>
      </c>
      <c r="K632" s="53" t="s">
        <v>1087</v>
      </c>
      <c r="L632" s="17" t="s">
        <v>1088</v>
      </c>
      <c r="M632" s="17" t="s">
        <v>1090</v>
      </c>
      <c r="N632" s="17" t="s">
        <v>1089</v>
      </c>
      <c r="O632" s="17">
        <v>650</v>
      </c>
      <c r="T632" s="207">
        <v>43295</v>
      </c>
      <c r="U632" s="17" t="s">
        <v>1086</v>
      </c>
      <c r="V632" s="17" t="s">
        <v>110</v>
      </c>
      <c r="W632" s="53" t="s">
        <v>1087</v>
      </c>
      <c r="AK632" s="11" t="s">
        <v>1233</v>
      </c>
      <c r="AR632" s="11" t="str">
        <f>_xlfn.XLOOKUP(C632,'[1]Sighting Form'!$C:$C,'[1]Sighting Form'!$AK:$AK)</f>
        <v>T</v>
      </c>
    </row>
    <row r="633" spans="3:44" x14ac:dyDescent="0.25">
      <c r="C633" s="53" t="s">
        <v>834</v>
      </c>
      <c r="D633" s="53" t="s">
        <v>195</v>
      </c>
      <c r="E633" s="17" t="s">
        <v>201</v>
      </c>
      <c r="F633" s="53">
        <v>-4.0464564999999997</v>
      </c>
      <c r="G633" s="53">
        <v>50.313322999999997</v>
      </c>
      <c r="H633" s="207">
        <v>43294</v>
      </c>
      <c r="I633" s="53" t="s">
        <v>1086</v>
      </c>
      <c r="J633" s="53" t="s">
        <v>110</v>
      </c>
      <c r="K633" s="53" t="s">
        <v>1087</v>
      </c>
      <c r="L633" s="17" t="s">
        <v>1088</v>
      </c>
      <c r="M633" s="17" t="s">
        <v>1090</v>
      </c>
      <c r="N633" s="17" t="s">
        <v>1089</v>
      </c>
      <c r="O633" s="17">
        <v>650</v>
      </c>
      <c r="T633" s="207">
        <v>43295</v>
      </c>
      <c r="U633" s="17" t="s">
        <v>1086</v>
      </c>
      <c r="V633" s="17" t="s">
        <v>110</v>
      </c>
      <c r="W633" s="53" t="s">
        <v>1087</v>
      </c>
      <c r="AK633" s="11" t="s">
        <v>1248</v>
      </c>
      <c r="AR633" s="11" t="str">
        <f>_xlfn.XLOOKUP(C633,'[1]Sighting Form'!$C:$C,'[1]Sighting Form'!$AK:$AK)</f>
        <v>M</v>
      </c>
    </row>
    <row r="634" spans="3:44" x14ac:dyDescent="0.25">
      <c r="C634" s="53" t="s">
        <v>835</v>
      </c>
      <c r="D634" s="53" t="s">
        <v>195</v>
      </c>
      <c r="E634" s="17" t="s">
        <v>201</v>
      </c>
      <c r="F634" s="53">
        <v>-4.0464564999999997</v>
      </c>
      <c r="G634" s="53">
        <v>50.313322999999997</v>
      </c>
      <c r="H634" s="207">
        <v>43294</v>
      </c>
      <c r="I634" s="53" t="s">
        <v>1086</v>
      </c>
      <c r="J634" s="53" t="s">
        <v>110</v>
      </c>
      <c r="K634" s="53" t="s">
        <v>1087</v>
      </c>
      <c r="L634" s="17" t="s">
        <v>1088</v>
      </c>
      <c r="M634" s="17" t="s">
        <v>1090</v>
      </c>
      <c r="N634" s="17" t="s">
        <v>1089</v>
      </c>
      <c r="O634" s="17">
        <v>650</v>
      </c>
      <c r="T634" s="207">
        <v>43295</v>
      </c>
      <c r="U634" s="17" t="s">
        <v>1086</v>
      </c>
      <c r="V634" s="17" t="s">
        <v>110</v>
      </c>
      <c r="W634" s="53" t="s">
        <v>1087</v>
      </c>
      <c r="AK634" s="11" t="s">
        <v>1241</v>
      </c>
      <c r="AR634" s="11" t="str">
        <f>_xlfn.XLOOKUP(C634,'[1]Sighting Form'!$C:$C,'[1]Sighting Form'!$AK:$AK)</f>
        <v>T</v>
      </c>
    </row>
    <row r="635" spans="3:44" x14ac:dyDescent="0.25">
      <c r="C635" s="53" t="s">
        <v>836</v>
      </c>
      <c r="D635" s="53" t="s">
        <v>195</v>
      </c>
      <c r="E635" s="17" t="s">
        <v>201</v>
      </c>
      <c r="F635" s="53">
        <v>-4.0464564999999997</v>
      </c>
      <c r="G635" s="53">
        <v>50.313322999999997</v>
      </c>
      <c r="H635" s="207">
        <v>43294</v>
      </c>
      <c r="I635" s="53" t="s">
        <v>1086</v>
      </c>
      <c r="J635" s="53" t="s">
        <v>110</v>
      </c>
      <c r="K635" s="53" t="s">
        <v>1087</v>
      </c>
      <c r="L635" s="17" t="s">
        <v>1088</v>
      </c>
      <c r="M635" s="17" t="s">
        <v>1090</v>
      </c>
      <c r="N635" s="17" t="s">
        <v>1089</v>
      </c>
      <c r="O635" s="17">
        <v>650</v>
      </c>
      <c r="T635" s="207">
        <v>43295</v>
      </c>
      <c r="U635" s="17" t="s">
        <v>1086</v>
      </c>
      <c r="V635" s="17" t="s">
        <v>110</v>
      </c>
      <c r="W635" s="53" t="s">
        <v>1087</v>
      </c>
      <c r="AK635" s="11" t="s">
        <v>1223</v>
      </c>
      <c r="AO635" s="11" t="s">
        <v>1153</v>
      </c>
      <c r="AR635" s="11" t="str">
        <f>_xlfn.XLOOKUP(C635,'[1]Sighting Form'!$C:$C,'[1]Sighting Form'!$AK:$AK)</f>
        <v>T</v>
      </c>
    </row>
    <row r="636" spans="3:44" x14ac:dyDescent="0.25">
      <c r="C636" s="53" t="s">
        <v>837</v>
      </c>
      <c r="D636" s="53" t="s">
        <v>195</v>
      </c>
      <c r="E636" s="17" t="s">
        <v>201</v>
      </c>
      <c r="F636" s="53">
        <v>-4.0464564999999997</v>
      </c>
      <c r="G636" s="53">
        <v>50.313322999999997</v>
      </c>
      <c r="H636" s="207">
        <v>43294</v>
      </c>
      <c r="I636" s="53" t="s">
        <v>1086</v>
      </c>
      <c r="J636" s="53" t="s">
        <v>110</v>
      </c>
      <c r="K636" s="53" t="s">
        <v>1087</v>
      </c>
      <c r="L636" s="17" t="s">
        <v>1088</v>
      </c>
      <c r="M636" s="17" t="s">
        <v>1090</v>
      </c>
      <c r="N636" s="17" t="s">
        <v>1089</v>
      </c>
      <c r="O636" s="17">
        <v>650</v>
      </c>
      <c r="T636" s="207">
        <v>43295</v>
      </c>
      <c r="U636" s="17" t="s">
        <v>1086</v>
      </c>
      <c r="V636" s="17" t="s">
        <v>110</v>
      </c>
      <c r="W636" s="53" t="s">
        <v>1087</v>
      </c>
      <c r="AK636" s="11" t="s">
        <v>1250</v>
      </c>
      <c r="AR636" s="11" t="str">
        <f>_xlfn.XLOOKUP(C636,'[1]Sighting Form'!$C:$C,'[1]Sighting Form'!$AK:$AK)</f>
        <v>M</v>
      </c>
    </row>
    <row r="637" spans="3:44" x14ac:dyDescent="0.25">
      <c r="C637" s="53" t="s">
        <v>838</v>
      </c>
      <c r="D637" s="53" t="s">
        <v>195</v>
      </c>
      <c r="E637" s="17" t="s">
        <v>201</v>
      </c>
      <c r="F637" s="53">
        <v>-4.0464564999999997</v>
      </c>
      <c r="G637" s="53">
        <v>50.313322999999997</v>
      </c>
      <c r="H637" s="207">
        <v>43294</v>
      </c>
      <c r="I637" s="53" t="s">
        <v>1086</v>
      </c>
      <c r="J637" s="53" t="s">
        <v>110</v>
      </c>
      <c r="K637" s="53" t="s">
        <v>1087</v>
      </c>
      <c r="L637" s="17" t="s">
        <v>1088</v>
      </c>
      <c r="M637" s="17" t="s">
        <v>1090</v>
      </c>
      <c r="N637" s="17" t="s">
        <v>1089</v>
      </c>
      <c r="O637" s="17">
        <v>650</v>
      </c>
      <c r="T637" s="207">
        <v>43295</v>
      </c>
      <c r="U637" s="17" t="s">
        <v>1086</v>
      </c>
      <c r="V637" s="17" t="s">
        <v>110</v>
      </c>
      <c r="W637" s="53" t="s">
        <v>1087</v>
      </c>
      <c r="AK637" s="11" t="s">
        <v>1251</v>
      </c>
      <c r="AO637" s="11" t="s">
        <v>1177</v>
      </c>
      <c r="AR637" s="11" t="str">
        <f>_xlfn.XLOOKUP(C637,'[1]Sighting Form'!$C:$C,'[1]Sighting Form'!$AK:$AK)</f>
        <v>T</v>
      </c>
    </row>
    <row r="638" spans="3:44" x14ac:dyDescent="0.25">
      <c r="C638" s="53" t="s">
        <v>839</v>
      </c>
      <c r="D638" s="53" t="s">
        <v>195</v>
      </c>
      <c r="E638" s="17" t="s">
        <v>201</v>
      </c>
      <c r="F638" s="53">
        <v>-4.0464564999999997</v>
      </c>
      <c r="G638" s="53">
        <v>50.313322999999997</v>
      </c>
      <c r="H638" s="207">
        <v>43294</v>
      </c>
      <c r="I638" s="53" t="s">
        <v>1086</v>
      </c>
      <c r="J638" s="53" t="s">
        <v>110</v>
      </c>
      <c r="K638" s="53" t="s">
        <v>1087</v>
      </c>
      <c r="L638" s="17" t="s">
        <v>1088</v>
      </c>
      <c r="M638" s="17" t="s">
        <v>1090</v>
      </c>
      <c r="N638" s="17" t="s">
        <v>1089</v>
      </c>
      <c r="O638" s="17">
        <v>650</v>
      </c>
      <c r="T638" s="207">
        <v>43295</v>
      </c>
      <c r="U638" s="17" t="s">
        <v>1086</v>
      </c>
      <c r="V638" s="17" t="s">
        <v>110</v>
      </c>
      <c r="W638" s="53" t="s">
        <v>1087</v>
      </c>
      <c r="AK638" s="11" t="s">
        <v>1222</v>
      </c>
      <c r="AO638" s="11" t="s">
        <v>1145</v>
      </c>
      <c r="AR638" s="11" t="str">
        <f>_xlfn.XLOOKUP(C638,'[1]Sighting Form'!$C:$C,'[1]Sighting Form'!$AK:$AK)</f>
        <v>T</v>
      </c>
    </row>
    <row r="639" spans="3:44" x14ac:dyDescent="0.25">
      <c r="C639" s="53" t="s">
        <v>840</v>
      </c>
      <c r="D639" s="53" t="s">
        <v>195</v>
      </c>
      <c r="E639" s="17" t="s">
        <v>201</v>
      </c>
      <c r="F639" s="53">
        <v>-4.0464564999999997</v>
      </c>
      <c r="G639" s="53">
        <v>50.313322999999997</v>
      </c>
      <c r="H639" s="207">
        <v>43294</v>
      </c>
      <c r="I639" s="53" t="s">
        <v>1086</v>
      </c>
      <c r="J639" s="53" t="s">
        <v>110</v>
      </c>
      <c r="K639" s="53" t="s">
        <v>1087</v>
      </c>
      <c r="L639" s="17" t="s">
        <v>1088</v>
      </c>
      <c r="M639" s="17" t="s">
        <v>1090</v>
      </c>
      <c r="N639" s="17" t="s">
        <v>1089</v>
      </c>
      <c r="O639" s="17">
        <v>650</v>
      </c>
      <c r="T639" s="207">
        <v>43295</v>
      </c>
      <c r="U639" s="17" t="s">
        <v>1086</v>
      </c>
      <c r="V639" s="17" t="s">
        <v>110</v>
      </c>
      <c r="W639" s="53" t="s">
        <v>1087</v>
      </c>
      <c r="AK639" s="11" t="s">
        <v>1233</v>
      </c>
      <c r="AR639" s="11" t="str">
        <f>_xlfn.XLOOKUP(C639,'[1]Sighting Form'!$C:$C,'[1]Sighting Form'!$AK:$AK)</f>
        <v>T</v>
      </c>
    </row>
    <row r="640" spans="3:44" x14ac:dyDescent="0.25">
      <c r="C640" s="53" t="s">
        <v>841</v>
      </c>
      <c r="D640" s="53" t="s">
        <v>195</v>
      </c>
      <c r="E640" s="17" t="s">
        <v>201</v>
      </c>
      <c r="F640" s="53">
        <v>-4.0464564999999997</v>
      </c>
      <c r="G640" s="53">
        <v>50.313322999999997</v>
      </c>
      <c r="H640" s="207">
        <v>43294</v>
      </c>
      <c r="I640" s="53" t="s">
        <v>1086</v>
      </c>
      <c r="J640" s="53" t="s">
        <v>110</v>
      </c>
      <c r="K640" s="53" t="s">
        <v>1087</v>
      </c>
      <c r="L640" s="17" t="s">
        <v>1088</v>
      </c>
      <c r="M640" s="17" t="s">
        <v>1090</v>
      </c>
      <c r="N640" s="17" t="s">
        <v>1089</v>
      </c>
      <c r="O640" s="17">
        <v>650</v>
      </c>
      <c r="T640" s="207">
        <v>43295</v>
      </c>
      <c r="U640" s="17" t="s">
        <v>1086</v>
      </c>
      <c r="V640" s="17" t="s">
        <v>110</v>
      </c>
      <c r="W640" s="53" t="s">
        <v>1087</v>
      </c>
      <c r="AK640" s="11" t="s">
        <v>1248</v>
      </c>
      <c r="AO640" s="11" t="s">
        <v>1169</v>
      </c>
      <c r="AR640" s="11" t="str">
        <f>_xlfn.XLOOKUP(C640,'[1]Sighting Form'!$C:$C,'[1]Sighting Form'!$AK:$AK)</f>
        <v>T</v>
      </c>
    </row>
    <row r="641" spans="3:44" x14ac:dyDescent="0.25">
      <c r="C641" s="53" t="s">
        <v>842</v>
      </c>
      <c r="D641" s="53" t="s">
        <v>195</v>
      </c>
      <c r="E641" s="17" t="s">
        <v>201</v>
      </c>
      <c r="F641" s="53">
        <v>-4.0464564999999997</v>
      </c>
      <c r="G641" s="53">
        <v>50.313322999999997</v>
      </c>
      <c r="H641" s="207">
        <v>43294</v>
      </c>
      <c r="I641" s="53" t="s">
        <v>1086</v>
      </c>
      <c r="J641" s="53" t="s">
        <v>110</v>
      </c>
      <c r="K641" s="53" t="s">
        <v>1087</v>
      </c>
      <c r="L641" s="17" t="s">
        <v>1088</v>
      </c>
      <c r="M641" s="17" t="s">
        <v>1090</v>
      </c>
      <c r="N641" s="17" t="s">
        <v>1089</v>
      </c>
      <c r="O641" s="17">
        <v>650</v>
      </c>
      <c r="T641" s="207">
        <v>43295</v>
      </c>
      <c r="U641" s="17" t="s">
        <v>1086</v>
      </c>
      <c r="V641" s="17" t="s">
        <v>110</v>
      </c>
      <c r="W641" s="53" t="s">
        <v>1087</v>
      </c>
      <c r="AK641" s="11" t="s">
        <v>1248</v>
      </c>
      <c r="AR641" s="11" t="str">
        <f>_xlfn.XLOOKUP(C641,'[1]Sighting Form'!$C:$C,'[1]Sighting Form'!$AK:$AK)</f>
        <v>M</v>
      </c>
    </row>
    <row r="642" spans="3:44" x14ac:dyDescent="0.25">
      <c r="C642" s="53" t="s">
        <v>843</v>
      </c>
      <c r="D642" s="53" t="s">
        <v>195</v>
      </c>
      <c r="E642" s="17" t="s">
        <v>201</v>
      </c>
      <c r="F642" s="53">
        <v>-4.0464564999999997</v>
      </c>
      <c r="G642" s="53">
        <v>50.313322999999997</v>
      </c>
      <c r="H642" s="207">
        <v>43294</v>
      </c>
      <c r="I642" s="53" t="s">
        <v>1086</v>
      </c>
      <c r="J642" s="53" t="s">
        <v>110</v>
      </c>
      <c r="K642" s="53" t="s">
        <v>1087</v>
      </c>
      <c r="L642" s="17" t="s">
        <v>1088</v>
      </c>
      <c r="M642" s="17" t="s">
        <v>1090</v>
      </c>
      <c r="N642" s="17" t="s">
        <v>1089</v>
      </c>
      <c r="O642" s="17">
        <v>650</v>
      </c>
      <c r="T642" s="207">
        <v>43295</v>
      </c>
      <c r="U642" s="17" t="s">
        <v>1086</v>
      </c>
      <c r="V642" s="17" t="s">
        <v>110</v>
      </c>
      <c r="W642" s="53" t="s">
        <v>1087</v>
      </c>
      <c r="AK642" s="11" t="s">
        <v>1234</v>
      </c>
      <c r="AR642" s="11" t="str">
        <f>_xlfn.XLOOKUP(C642,'[1]Sighting Form'!$C:$C,'[1]Sighting Form'!$AK:$AK)</f>
        <v>M</v>
      </c>
    </row>
    <row r="643" spans="3:44" x14ac:dyDescent="0.25">
      <c r="C643" s="53" t="s">
        <v>844</v>
      </c>
      <c r="D643" s="53" t="s">
        <v>195</v>
      </c>
      <c r="E643" s="17" t="s">
        <v>201</v>
      </c>
      <c r="F643" s="53">
        <v>-4.0464564999999997</v>
      </c>
      <c r="G643" s="53">
        <v>50.313322999999997</v>
      </c>
      <c r="H643" s="207">
        <v>43294</v>
      </c>
      <c r="I643" s="53" t="s">
        <v>1086</v>
      </c>
      <c r="J643" s="53" t="s">
        <v>110</v>
      </c>
      <c r="K643" s="53" t="s">
        <v>1087</v>
      </c>
      <c r="L643" s="17" t="s">
        <v>1088</v>
      </c>
      <c r="M643" s="17" t="s">
        <v>1090</v>
      </c>
      <c r="N643" s="17" t="s">
        <v>1089</v>
      </c>
      <c r="O643" s="17">
        <v>650</v>
      </c>
      <c r="T643" s="207">
        <v>43295</v>
      </c>
      <c r="U643" s="17" t="s">
        <v>1086</v>
      </c>
      <c r="V643" s="17" t="s">
        <v>110</v>
      </c>
      <c r="W643" s="53" t="s">
        <v>1087</v>
      </c>
      <c r="AK643" s="11" t="s">
        <v>1250</v>
      </c>
      <c r="AR643" s="11" t="str">
        <f>_xlfn.XLOOKUP(C643,'[1]Sighting Form'!$C:$C,'[1]Sighting Form'!$AK:$AK)</f>
        <v>M</v>
      </c>
    </row>
    <row r="644" spans="3:44" x14ac:dyDescent="0.25">
      <c r="C644" s="53" t="s">
        <v>845</v>
      </c>
      <c r="D644" s="53" t="s">
        <v>195</v>
      </c>
      <c r="E644" s="17" t="s">
        <v>201</v>
      </c>
      <c r="F644" s="53">
        <v>-4.0464564999999997</v>
      </c>
      <c r="G644" s="53">
        <v>50.313322999999997</v>
      </c>
      <c r="H644" s="207">
        <v>43294</v>
      </c>
      <c r="I644" s="53" t="s">
        <v>1086</v>
      </c>
      <c r="J644" s="53" t="s">
        <v>110</v>
      </c>
      <c r="K644" s="53" t="s">
        <v>1087</v>
      </c>
      <c r="L644" s="17" t="s">
        <v>1088</v>
      </c>
      <c r="M644" s="17" t="s">
        <v>1090</v>
      </c>
      <c r="N644" s="17" t="s">
        <v>1089</v>
      </c>
      <c r="O644" s="17">
        <v>650</v>
      </c>
      <c r="T644" s="207">
        <v>43295</v>
      </c>
      <c r="U644" s="17" t="s">
        <v>1086</v>
      </c>
      <c r="V644" s="17" t="s">
        <v>110</v>
      </c>
      <c r="W644" s="53" t="s">
        <v>1087</v>
      </c>
      <c r="AK644" s="11" t="s">
        <v>1211</v>
      </c>
      <c r="AO644" s="11" t="s">
        <v>1166</v>
      </c>
      <c r="AR644" s="11" t="str">
        <f>_xlfn.XLOOKUP(C644,'[1]Sighting Form'!$C:$C,'[1]Sighting Form'!$AK:$AK)</f>
        <v>T</v>
      </c>
    </row>
    <row r="645" spans="3:44" x14ac:dyDescent="0.25">
      <c r="C645" s="53" t="s">
        <v>846</v>
      </c>
      <c r="D645" s="53" t="s">
        <v>195</v>
      </c>
      <c r="E645" s="17" t="s">
        <v>201</v>
      </c>
      <c r="F645" s="53">
        <v>-4.0464564999999997</v>
      </c>
      <c r="G645" s="53">
        <v>50.313322999999997</v>
      </c>
      <c r="H645" s="207">
        <v>43294</v>
      </c>
      <c r="I645" s="53" t="s">
        <v>1086</v>
      </c>
      <c r="J645" s="53" t="s">
        <v>110</v>
      </c>
      <c r="K645" s="53" t="s">
        <v>1087</v>
      </c>
      <c r="L645" s="17" t="s">
        <v>1088</v>
      </c>
      <c r="M645" s="17" t="s">
        <v>1090</v>
      </c>
      <c r="N645" s="17" t="s">
        <v>1089</v>
      </c>
      <c r="O645" s="17">
        <v>650</v>
      </c>
      <c r="T645" s="207">
        <v>43295</v>
      </c>
      <c r="U645" s="17" t="s">
        <v>1086</v>
      </c>
      <c r="V645" s="17" t="s">
        <v>110</v>
      </c>
      <c r="W645" s="53" t="s">
        <v>1087</v>
      </c>
      <c r="AK645" s="11" t="s">
        <v>1211</v>
      </c>
      <c r="AO645" s="11" t="s">
        <v>1145</v>
      </c>
      <c r="AR645" s="11" t="str">
        <f>_xlfn.XLOOKUP(C645,'[1]Sighting Form'!$C:$C,'[1]Sighting Form'!$AK:$AK)</f>
        <v>M</v>
      </c>
    </row>
    <row r="646" spans="3:44" x14ac:dyDescent="0.25">
      <c r="C646" s="53" t="s">
        <v>847</v>
      </c>
      <c r="D646" s="53" t="s">
        <v>195</v>
      </c>
      <c r="E646" s="17" t="s">
        <v>201</v>
      </c>
      <c r="F646" s="53">
        <v>-4.0464564999999997</v>
      </c>
      <c r="G646" s="53">
        <v>50.313322999999997</v>
      </c>
      <c r="H646" s="207">
        <v>43294</v>
      </c>
      <c r="I646" s="53" t="s">
        <v>1086</v>
      </c>
      <c r="J646" s="53" t="s">
        <v>110</v>
      </c>
      <c r="K646" s="53" t="s">
        <v>1087</v>
      </c>
      <c r="L646" s="17" t="s">
        <v>1088</v>
      </c>
      <c r="M646" s="17" t="s">
        <v>1090</v>
      </c>
      <c r="N646" s="17" t="s">
        <v>1089</v>
      </c>
      <c r="O646" s="17">
        <v>650</v>
      </c>
      <c r="T646" s="207">
        <v>43295</v>
      </c>
      <c r="U646" s="17" t="s">
        <v>1086</v>
      </c>
      <c r="V646" s="17" t="s">
        <v>110</v>
      </c>
      <c r="W646" s="53" t="s">
        <v>1087</v>
      </c>
      <c r="AK646" s="11" t="s">
        <v>1211</v>
      </c>
      <c r="AO646" s="11" t="s">
        <v>1153</v>
      </c>
      <c r="AR646" s="11" t="str">
        <f>_xlfn.XLOOKUP(C646,'[1]Sighting Form'!$C:$C,'[1]Sighting Form'!$AK:$AK)</f>
        <v>M</v>
      </c>
    </row>
    <row r="647" spans="3:44" x14ac:dyDescent="0.25">
      <c r="C647" s="53" t="s">
        <v>848</v>
      </c>
      <c r="D647" s="53" t="s">
        <v>195</v>
      </c>
      <c r="E647" s="17" t="s">
        <v>201</v>
      </c>
      <c r="F647" s="53">
        <v>-4.0464564999999997</v>
      </c>
      <c r="G647" s="53">
        <v>50.313322999999997</v>
      </c>
      <c r="H647" s="207">
        <v>43294</v>
      </c>
      <c r="I647" s="53" t="s">
        <v>1086</v>
      </c>
      <c r="J647" s="53" t="s">
        <v>110</v>
      </c>
      <c r="K647" s="53" t="s">
        <v>1087</v>
      </c>
      <c r="L647" s="17" t="s">
        <v>1088</v>
      </c>
      <c r="M647" s="17" t="s">
        <v>1090</v>
      </c>
      <c r="N647" s="17" t="s">
        <v>1089</v>
      </c>
      <c r="O647" s="17">
        <v>650</v>
      </c>
      <c r="T647" s="207">
        <v>43295</v>
      </c>
      <c r="U647" s="17" t="s">
        <v>1086</v>
      </c>
      <c r="V647" s="17" t="s">
        <v>110</v>
      </c>
      <c r="W647" s="53" t="s">
        <v>1087</v>
      </c>
      <c r="AK647" s="11" t="s">
        <v>1248</v>
      </c>
      <c r="AO647" s="11" t="s">
        <v>1169</v>
      </c>
      <c r="AR647" s="11" t="str">
        <f>_xlfn.XLOOKUP(C647,'[1]Sighting Form'!$C:$C,'[1]Sighting Form'!$AK:$AK)</f>
        <v>M</v>
      </c>
    </row>
    <row r="648" spans="3:44" x14ac:dyDescent="0.25">
      <c r="C648" s="53" t="s">
        <v>849</v>
      </c>
      <c r="D648" s="53" t="s">
        <v>195</v>
      </c>
      <c r="E648" s="17" t="s">
        <v>201</v>
      </c>
      <c r="F648" s="53">
        <v>-4.0464564999999997</v>
      </c>
      <c r="G648" s="53">
        <v>50.313322999999997</v>
      </c>
      <c r="H648" s="207">
        <v>43294</v>
      </c>
      <c r="I648" s="53" t="s">
        <v>1086</v>
      </c>
      <c r="J648" s="53" t="s">
        <v>110</v>
      </c>
      <c r="K648" s="53" t="s">
        <v>1087</v>
      </c>
      <c r="L648" s="17" t="s">
        <v>1088</v>
      </c>
      <c r="M648" s="17" t="s">
        <v>1090</v>
      </c>
      <c r="N648" s="17" t="s">
        <v>1089</v>
      </c>
      <c r="O648" s="17">
        <v>650</v>
      </c>
      <c r="T648" s="207">
        <v>43295</v>
      </c>
      <c r="U648" s="17" t="s">
        <v>1086</v>
      </c>
      <c r="V648" s="17" t="s">
        <v>110</v>
      </c>
      <c r="W648" s="53" t="s">
        <v>1087</v>
      </c>
      <c r="AK648" s="11" t="s">
        <v>1248</v>
      </c>
      <c r="AO648" s="11" t="s">
        <v>1169</v>
      </c>
      <c r="AR648" s="11" t="str">
        <f>_xlfn.XLOOKUP(C648,'[1]Sighting Form'!$C:$C,'[1]Sighting Form'!$AK:$AK)</f>
        <v>M</v>
      </c>
    </row>
    <row r="649" spans="3:44" x14ac:dyDescent="0.25">
      <c r="C649" s="53" t="s">
        <v>850</v>
      </c>
      <c r="D649" s="53" t="s">
        <v>195</v>
      </c>
      <c r="E649" s="17" t="s">
        <v>201</v>
      </c>
      <c r="F649" s="53">
        <v>-4.0464564999999997</v>
      </c>
      <c r="G649" s="53">
        <v>50.313322999999997</v>
      </c>
      <c r="H649" s="207">
        <v>43294</v>
      </c>
      <c r="I649" s="53" t="s">
        <v>1086</v>
      </c>
      <c r="J649" s="53" t="s">
        <v>110</v>
      </c>
      <c r="K649" s="53" t="s">
        <v>1087</v>
      </c>
      <c r="L649" s="17" t="s">
        <v>1088</v>
      </c>
      <c r="M649" s="17" t="s">
        <v>1090</v>
      </c>
      <c r="N649" s="17" t="s">
        <v>1089</v>
      </c>
      <c r="O649" s="17">
        <v>650</v>
      </c>
      <c r="T649" s="207">
        <v>43295</v>
      </c>
      <c r="U649" s="17" t="s">
        <v>1086</v>
      </c>
      <c r="V649" s="17" t="s">
        <v>110</v>
      </c>
      <c r="W649" s="53" t="s">
        <v>1087</v>
      </c>
      <c r="AK649" s="11" t="s">
        <v>1232</v>
      </c>
      <c r="AR649" s="11" t="str">
        <f>_xlfn.XLOOKUP(C649,'[1]Sighting Form'!$C:$C,'[1]Sighting Form'!$AK:$AK)</f>
        <v>M</v>
      </c>
    </row>
    <row r="650" spans="3:44" x14ac:dyDescent="0.25">
      <c r="C650" s="53" t="s">
        <v>851</v>
      </c>
      <c r="D650" s="53" t="s">
        <v>195</v>
      </c>
      <c r="E650" s="17" t="s">
        <v>201</v>
      </c>
      <c r="F650" s="53">
        <v>-4.0464564999999997</v>
      </c>
      <c r="G650" s="53">
        <v>50.313322999999997</v>
      </c>
      <c r="H650" s="207">
        <v>43294</v>
      </c>
      <c r="I650" s="53" t="s">
        <v>1086</v>
      </c>
      <c r="J650" s="53" t="s">
        <v>110</v>
      </c>
      <c r="K650" s="53" t="s">
        <v>1087</v>
      </c>
      <c r="L650" s="17" t="s">
        <v>1088</v>
      </c>
      <c r="M650" s="17" t="s">
        <v>1090</v>
      </c>
      <c r="N650" s="17" t="s">
        <v>1089</v>
      </c>
      <c r="O650" s="17">
        <v>650</v>
      </c>
      <c r="T650" s="207">
        <v>43295</v>
      </c>
      <c r="U650" s="17" t="s">
        <v>1086</v>
      </c>
      <c r="V650" s="17" t="s">
        <v>110</v>
      </c>
      <c r="W650" s="53" t="s">
        <v>1087</v>
      </c>
      <c r="AK650" s="11" t="s">
        <v>1234</v>
      </c>
      <c r="AO650" s="11" t="s">
        <v>1165</v>
      </c>
      <c r="AR650" s="11" t="str">
        <f>_xlfn.XLOOKUP(C650,'[1]Sighting Form'!$C:$C,'[1]Sighting Form'!$AK:$AK)</f>
        <v>T</v>
      </c>
    </row>
    <row r="651" spans="3:44" x14ac:dyDescent="0.25">
      <c r="C651" s="53" t="s">
        <v>852</v>
      </c>
      <c r="D651" s="53" t="s">
        <v>195</v>
      </c>
      <c r="E651" s="17" t="s">
        <v>201</v>
      </c>
      <c r="F651" s="53">
        <v>-4.0464564999999997</v>
      </c>
      <c r="G651" s="53">
        <v>50.313322999999997</v>
      </c>
      <c r="H651" s="207">
        <v>43294</v>
      </c>
      <c r="I651" s="53" t="s">
        <v>1086</v>
      </c>
      <c r="J651" s="53" t="s">
        <v>110</v>
      </c>
      <c r="K651" s="53" t="s">
        <v>1087</v>
      </c>
      <c r="L651" s="17" t="s">
        <v>1088</v>
      </c>
      <c r="M651" s="17" t="s">
        <v>1090</v>
      </c>
      <c r="N651" s="17" t="s">
        <v>1089</v>
      </c>
      <c r="O651" s="17">
        <v>650</v>
      </c>
      <c r="T651" s="207">
        <v>43295</v>
      </c>
      <c r="U651" s="17" t="s">
        <v>1086</v>
      </c>
      <c r="V651" s="17" t="s">
        <v>110</v>
      </c>
      <c r="W651" s="53" t="s">
        <v>1087</v>
      </c>
      <c r="AK651" s="11" t="s">
        <v>1248</v>
      </c>
      <c r="AR651" s="11" t="str">
        <f>_xlfn.XLOOKUP(C651,'[1]Sighting Form'!$C:$C,'[1]Sighting Form'!$AK:$AK)</f>
        <v>T</v>
      </c>
    </row>
    <row r="652" spans="3:44" x14ac:dyDescent="0.25">
      <c r="C652" s="53" t="s">
        <v>853</v>
      </c>
      <c r="D652" s="53" t="s">
        <v>195</v>
      </c>
      <c r="E652" s="17" t="s">
        <v>201</v>
      </c>
      <c r="F652" s="53">
        <v>-4.0464564999999997</v>
      </c>
      <c r="G652" s="53">
        <v>50.313322999999997</v>
      </c>
      <c r="H652" s="207">
        <v>43294</v>
      </c>
      <c r="I652" s="53" t="s">
        <v>1086</v>
      </c>
      <c r="J652" s="53" t="s">
        <v>110</v>
      </c>
      <c r="K652" s="53" t="s">
        <v>1087</v>
      </c>
      <c r="L652" s="17" t="s">
        <v>1088</v>
      </c>
      <c r="M652" s="17" t="s">
        <v>1090</v>
      </c>
      <c r="N652" s="17" t="s">
        <v>1089</v>
      </c>
      <c r="O652" s="17">
        <v>650</v>
      </c>
      <c r="T652" s="207">
        <v>43295</v>
      </c>
      <c r="U652" s="17" t="s">
        <v>1086</v>
      </c>
      <c r="V652" s="17" t="s">
        <v>110</v>
      </c>
      <c r="W652" s="53" t="s">
        <v>1087</v>
      </c>
      <c r="AK652" s="11" t="s">
        <v>1211</v>
      </c>
      <c r="AO652" s="11" t="s">
        <v>1162</v>
      </c>
      <c r="AR652" s="11" t="str">
        <f>_xlfn.XLOOKUP(C652,'[1]Sighting Form'!$C:$C,'[1]Sighting Form'!$AK:$AK)</f>
        <v>T</v>
      </c>
    </row>
    <row r="653" spans="3:44" x14ac:dyDescent="0.25">
      <c r="C653" s="53" t="s">
        <v>854</v>
      </c>
      <c r="D653" s="53" t="s">
        <v>195</v>
      </c>
      <c r="E653" s="17" t="s">
        <v>201</v>
      </c>
      <c r="F653" s="53">
        <v>-4.0464564999999997</v>
      </c>
      <c r="G653" s="53">
        <v>50.313322999999997</v>
      </c>
      <c r="H653" s="207">
        <v>43294</v>
      </c>
      <c r="I653" s="53" t="s">
        <v>1086</v>
      </c>
      <c r="J653" s="53" t="s">
        <v>110</v>
      </c>
      <c r="K653" s="53" t="s">
        <v>1087</v>
      </c>
      <c r="L653" s="17" t="s">
        <v>1088</v>
      </c>
      <c r="M653" s="17" t="s">
        <v>1090</v>
      </c>
      <c r="N653" s="17" t="s">
        <v>1089</v>
      </c>
      <c r="O653" s="17">
        <v>650</v>
      </c>
      <c r="T653" s="207">
        <v>43295</v>
      </c>
      <c r="U653" s="17" t="s">
        <v>1086</v>
      </c>
      <c r="V653" s="17" t="s">
        <v>110</v>
      </c>
      <c r="W653" s="53" t="s">
        <v>1087</v>
      </c>
      <c r="AK653" s="11" t="s">
        <v>1248</v>
      </c>
      <c r="AR653" s="11" t="str">
        <f>_xlfn.XLOOKUP(C653,'[1]Sighting Form'!$C:$C,'[1]Sighting Form'!$AK:$AK)</f>
        <v>T</v>
      </c>
    </row>
    <row r="654" spans="3:44" x14ac:dyDescent="0.25">
      <c r="C654" s="53" t="s">
        <v>855</v>
      </c>
      <c r="D654" s="53" t="s">
        <v>195</v>
      </c>
      <c r="E654" s="17" t="s">
        <v>201</v>
      </c>
      <c r="F654" s="53">
        <v>-4.0464564999999997</v>
      </c>
      <c r="G654" s="53">
        <v>50.313322999999997</v>
      </c>
      <c r="H654" s="207">
        <v>43294</v>
      </c>
      <c r="I654" s="53" t="s">
        <v>1086</v>
      </c>
      <c r="J654" s="53" t="s">
        <v>110</v>
      </c>
      <c r="K654" s="53" t="s">
        <v>1087</v>
      </c>
      <c r="L654" s="17" t="s">
        <v>1088</v>
      </c>
      <c r="M654" s="17" t="s">
        <v>1090</v>
      </c>
      <c r="N654" s="17" t="s">
        <v>1089</v>
      </c>
      <c r="O654" s="17">
        <v>650</v>
      </c>
      <c r="T654" s="207">
        <v>43295</v>
      </c>
      <c r="U654" s="17" t="s">
        <v>1086</v>
      </c>
      <c r="V654" s="17" t="s">
        <v>110</v>
      </c>
      <c r="W654" s="53" t="s">
        <v>1087</v>
      </c>
      <c r="AK654" s="11" t="s">
        <v>1233</v>
      </c>
      <c r="AR654" s="11" t="str">
        <f>_xlfn.XLOOKUP(C654,'[1]Sighting Form'!$C:$C,'[1]Sighting Form'!$AK:$AK)</f>
        <v>T</v>
      </c>
    </row>
    <row r="655" spans="3:44" x14ac:dyDescent="0.25">
      <c r="C655" s="53" t="s">
        <v>856</v>
      </c>
      <c r="D655" s="53" t="s">
        <v>195</v>
      </c>
      <c r="E655" s="17" t="s">
        <v>201</v>
      </c>
      <c r="F655" s="53">
        <v>-4.0464564999999997</v>
      </c>
      <c r="G655" s="53">
        <v>50.313322999999997</v>
      </c>
      <c r="H655" s="207">
        <v>43294</v>
      </c>
      <c r="I655" s="53" t="s">
        <v>1086</v>
      </c>
      <c r="J655" s="53" t="s">
        <v>110</v>
      </c>
      <c r="K655" s="53" t="s">
        <v>1087</v>
      </c>
      <c r="L655" s="17" t="s">
        <v>1088</v>
      </c>
      <c r="M655" s="17" t="s">
        <v>1090</v>
      </c>
      <c r="N655" s="17" t="s">
        <v>1089</v>
      </c>
      <c r="O655" s="17">
        <v>650</v>
      </c>
      <c r="T655" s="207">
        <v>43295</v>
      </c>
      <c r="U655" s="17" t="s">
        <v>1086</v>
      </c>
      <c r="V655" s="17" t="s">
        <v>110</v>
      </c>
      <c r="W655" s="53" t="s">
        <v>1087</v>
      </c>
      <c r="AK655" s="11" t="s">
        <v>1211</v>
      </c>
      <c r="AO655" s="11" t="s">
        <v>1145</v>
      </c>
      <c r="AR655" s="11" t="str">
        <f>_xlfn.XLOOKUP(C655,'[1]Sighting Form'!$C:$C,'[1]Sighting Form'!$AK:$AK)</f>
        <v>T</v>
      </c>
    </row>
    <row r="656" spans="3:44" x14ac:dyDescent="0.25">
      <c r="C656" s="53" t="s">
        <v>857</v>
      </c>
      <c r="D656" s="53" t="s">
        <v>195</v>
      </c>
      <c r="E656" s="17" t="s">
        <v>201</v>
      </c>
      <c r="F656" s="53">
        <v>-4.0464564999999997</v>
      </c>
      <c r="G656" s="53">
        <v>50.313322999999997</v>
      </c>
      <c r="H656" s="207">
        <v>43294</v>
      </c>
      <c r="I656" s="53" t="s">
        <v>1086</v>
      </c>
      <c r="J656" s="53" t="s">
        <v>110</v>
      </c>
      <c r="K656" s="53" t="s">
        <v>1087</v>
      </c>
      <c r="L656" s="17" t="s">
        <v>1088</v>
      </c>
      <c r="M656" s="17" t="s">
        <v>1090</v>
      </c>
      <c r="N656" s="17" t="s">
        <v>1089</v>
      </c>
      <c r="O656" s="17">
        <v>650</v>
      </c>
      <c r="T656" s="207">
        <v>43295</v>
      </c>
      <c r="U656" s="17" t="s">
        <v>1086</v>
      </c>
      <c r="V656" s="17" t="s">
        <v>110</v>
      </c>
      <c r="W656" s="53" t="s">
        <v>1087</v>
      </c>
      <c r="AK656" s="11" t="s">
        <v>1238</v>
      </c>
      <c r="AO656" s="11" t="s">
        <v>1153</v>
      </c>
      <c r="AR656" s="11" t="str">
        <f>_xlfn.XLOOKUP(C656,'[1]Sighting Form'!$C:$C,'[1]Sighting Form'!$AK:$AK)</f>
        <v>M</v>
      </c>
    </row>
    <row r="657" spans="3:44" x14ac:dyDescent="0.25">
      <c r="C657" s="53" t="s">
        <v>858</v>
      </c>
      <c r="D657" s="53" t="s">
        <v>195</v>
      </c>
      <c r="E657" s="17" t="s">
        <v>201</v>
      </c>
      <c r="F657" s="53">
        <v>-4.0464564999999997</v>
      </c>
      <c r="G657" s="53">
        <v>50.313322999999997</v>
      </c>
      <c r="H657" s="207">
        <v>43294</v>
      </c>
      <c r="I657" s="53" t="s">
        <v>1086</v>
      </c>
      <c r="J657" s="53" t="s">
        <v>110</v>
      </c>
      <c r="K657" s="53" t="s">
        <v>1087</v>
      </c>
      <c r="L657" s="17" t="s">
        <v>1088</v>
      </c>
      <c r="M657" s="17" t="s">
        <v>1090</v>
      </c>
      <c r="N657" s="17" t="s">
        <v>1089</v>
      </c>
      <c r="O657" s="17">
        <v>650</v>
      </c>
      <c r="T657" s="207">
        <v>43295</v>
      </c>
      <c r="U657" s="17" t="s">
        <v>1086</v>
      </c>
      <c r="V657" s="17" t="s">
        <v>110</v>
      </c>
      <c r="W657" s="53" t="s">
        <v>1087</v>
      </c>
      <c r="AK657" s="11" t="s">
        <v>1241</v>
      </c>
      <c r="AO657" s="11" t="s">
        <v>1154</v>
      </c>
      <c r="AR657" s="11" t="str">
        <f>_xlfn.XLOOKUP(C657,'[1]Sighting Form'!$C:$C,'[1]Sighting Form'!$AK:$AK)</f>
        <v>M</v>
      </c>
    </row>
    <row r="658" spans="3:44" x14ac:dyDescent="0.25">
      <c r="C658" s="53" t="s">
        <v>859</v>
      </c>
      <c r="D658" s="53" t="s">
        <v>195</v>
      </c>
      <c r="E658" s="17" t="s">
        <v>201</v>
      </c>
      <c r="F658" s="53">
        <v>-4.0464564999999997</v>
      </c>
      <c r="G658" s="53">
        <v>50.313322999999997</v>
      </c>
      <c r="H658" s="207">
        <v>43294</v>
      </c>
      <c r="I658" s="53" t="s">
        <v>1086</v>
      </c>
      <c r="J658" s="53" t="s">
        <v>110</v>
      </c>
      <c r="K658" s="53" t="s">
        <v>1087</v>
      </c>
      <c r="L658" s="17" t="s">
        <v>1088</v>
      </c>
      <c r="M658" s="17" t="s">
        <v>1090</v>
      </c>
      <c r="N658" s="17" t="s">
        <v>1089</v>
      </c>
      <c r="O658" s="17">
        <v>650</v>
      </c>
      <c r="T658" s="207">
        <v>43295</v>
      </c>
      <c r="U658" s="17" t="s">
        <v>1086</v>
      </c>
      <c r="V658" s="17" t="s">
        <v>110</v>
      </c>
      <c r="W658" s="53" t="s">
        <v>1087</v>
      </c>
      <c r="AK658" s="11" t="s">
        <v>1211</v>
      </c>
      <c r="AO658" s="11" t="s">
        <v>1162</v>
      </c>
      <c r="AR658" s="11" t="str">
        <f>_xlfn.XLOOKUP(C658,'[1]Sighting Form'!$C:$C,'[1]Sighting Form'!$AK:$AK)</f>
        <v>T</v>
      </c>
    </row>
    <row r="659" spans="3:44" x14ac:dyDescent="0.25">
      <c r="C659" s="53" t="s">
        <v>860</v>
      </c>
      <c r="D659" s="53" t="s">
        <v>195</v>
      </c>
      <c r="E659" s="17" t="s">
        <v>201</v>
      </c>
      <c r="F659" s="53">
        <v>-4.0464564999999997</v>
      </c>
      <c r="G659" s="53">
        <v>50.313322999999997</v>
      </c>
      <c r="H659" s="207">
        <v>43294</v>
      </c>
      <c r="I659" s="53" t="s">
        <v>1086</v>
      </c>
      <c r="J659" s="53" t="s">
        <v>110</v>
      </c>
      <c r="K659" s="53" t="s">
        <v>1087</v>
      </c>
      <c r="L659" s="17" t="s">
        <v>1088</v>
      </c>
      <c r="M659" s="17" t="s">
        <v>1090</v>
      </c>
      <c r="N659" s="17" t="s">
        <v>1089</v>
      </c>
      <c r="O659" s="17">
        <v>650</v>
      </c>
      <c r="T659" s="207">
        <v>43295</v>
      </c>
      <c r="U659" s="17" t="s">
        <v>1086</v>
      </c>
      <c r="V659" s="17" t="s">
        <v>110</v>
      </c>
      <c r="W659" s="53" t="s">
        <v>1087</v>
      </c>
      <c r="AK659" s="11" t="s">
        <v>1227</v>
      </c>
      <c r="AO659" s="11" t="s">
        <v>1178</v>
      </c>
      <c r="AR659" s="11" t="str">
        <f>_xlfn.XLOOKUP(C659,'[1]Sighting Form'!$C:$C,'[1]Sighting Form'!$AK:$AK)</f>
        <v>T</v>
      </c>
    </row>
    <row r="660" spans="3:44" x14ac:dyDescent="0.25">
      <c r="C660" s="53" t="s">
        <v>861</v>
      </c>
      <c r="D660" s="53" t="s">
        <v>195</v>
      </c>
      <c r="E660" s="17" t="s">
        <v>201</v>
      </c>
      <c r="F660" s="53">
        <v>-4.0464564999999997</v>
      </c>
      <c r="G660" s="53">
        <v>50.313322999999997</v>
      </c>
      <c r="H660" s="207">
        <v>43294</v>
      </c>
      <c r="I660" s="53" t="s">
        <v>1086</v>
      </c>
      <c r="J660" s="53" t="s">
        <v>110</v>
      </c>
      <c r="K660" s="53" t="s">
        <v>1087</v>
      </c>
      <c r="L660" s="17" t="s">
        <v>1088</v>
      </c>
      <c r="M660" s="17" t="s">
        <v>1090</v>
      </c>
      <c r="N660" s="17" t="s">
        <v>1089</v>
      </c>
      <c r="O660" s="17">
        <v>650</v>
      </c>
      <c r="T660" s="207">
        <v>43295</v>
      </c>
      <c r="U660" s="17" t="s">
        <v>1086</v>
      </c>
      <c r="V660" s="17" t="s">
        <v>110</v>
      </c>
      <c r="W660" s="53" t="s">
        <v>1087</v>
      </c>
      <c r="AK660" s="11" t="s">
        <v>1248</v>
      </c>
      <c r="AR660" s="11" t="str">
        <f>_xlfn.XLOOKUP(C660,'[1]Sighting Form'!$C:$C,'[1]Sighting Form'!$AK:$AK)</f>
        <v>T</v>
      </c>
    </row>
    <row r="661" spans="3:44" x14ac:dyDescent="0.25">
      <c r="C661" s="53" t="s">
        <v>862</v>
      </c>
      <c r="D661" s="53" t="s">
        <v>195</v>
      </c>
      <c r="E661" s="17" t="s">
        <v>201</v>
      </c>
      <c r="F661" s="53">
        <v>-4.0464564999999997</v>
      </c>
      <c r="G661" s="53">
        <v>50.313322999999997</v>
      </c>
      <c r="H661" s="207">
        <v>43294</v>
      </c>
      <c r="I661" s="53" t="s">
        <v>1086</v>
      </c>
      <c r="J661" s="53" t="s">
        <v>110</v>
      </c>
      <c r="K661" s="53" t="s">
        <v>1087</v>
      </c>
      <c r="L661" s="17" t="s">
        <v>1088</v>
      </c>
      <c r="M661" s="17" t="s">
        <v>1090</v>
      </c>
      <c r="N661" s="17" t="s">
        <v>1089</v>
      </c>
      <c r="O661" s="17">
        <v>650</v>
      </c>
      <c r="T661" s="207">
        <v>43295</v>
      </c>
      <c r="U661" s="17" t="s">
        <v>1086</v>
      </c>
      <c r="V661" s="17" t="s">
        <v>110</v>
      </c>
      <c r="W661" s="53" t="s">
        <v>1087</v>
      </c>
      <c r="AK661" s="11" t="s">
        <v>1238</v>
      </c>
      <c r="AO661" s="11" t="s">
        <v>1153</v>
      </c>
      <c r="AR661" s="11" t="str">
        <f>_xlfn.XLOOKUP(C661,'[1]Sighting Form'!$C:$C,'[1]Sighting Form'!$AK:$AK)</f>
        <v>M</v>
      </c>
    </row>
    <row r="662" spans="3:44" x14ac:dyDescent="0.25">
      <c r="C662" s="53" t="s">
        <v>863</v>
      </c>
      <c r="D662" s="53" t="s">
        <v>195</v>
      </c>
      <c r="E662" s="17" t="s">
        <v>201</v>
      </c>
      <c r="F662" s="53">
        <v>-4.0464564999999997</v>
      </c>
      <c r="G662" s="53">
        <v>50.313322999999997</v>
      </c>
      <c r="H662" s="207">
        <v>43294</v>
      </c>
      <c r="I662" s="53" t="s">
        <v>1086</v>
      </c>
      <c r="J662" s="53" t="s">
        <v>110</v>
      </c>
      <c r="K662" s="53" t="s">
        <v>1087</v>
      </c>
      <c r="L662" s="17" t="s">
        <v>1088</v>
      </c>
      <c r="M662" s="17" t="s">
        <v>1090</v>
      </c>
      <c r="N662" s="17" t="s">
        <v>1089</v>
      </c>
      <c r="O662" s="17">
        <v>650</v>
      </c>
      <c r="T662" s="207">
        <v>43295</v>
      </c>
      <c r="U662" s="17" t="s">
        <v>1086</v>
      </c>
      <c r="V662" s="17" t="s">
        <v>110</v>
      </c>
      <c r="W662" s="53" t="s">
        <v>1087</v>
      </c>
      <c r="AK662" s="11" t="s">
        <v>1248</v>
      </c>
      <c r="AR662" s="11" t="str">
        <f>_xlfn.XLOOKUP(C662,'[1]Sighting Form'!$C:$C,'[1]Sighting Form'!$AK:$AK)</f>
        <v>T</v>
      </c>
    </row>
    <row r="663" spans="3:44" x14ac:dyDescent="0.25">
      <c r="C663" s="53" t="s">
        <v>864</v>
      </c>
      <c r="D663" s="53" t="s">
        <v>195</v>
      </c>
      <c r="E663" s="17" t="s">
        <v>201</v>
      </c>
      <c r="F663" s="53">
        <v>-4.0464564999999997</v>
      </c>
      <c r="G663" s="53">
        <v>50.313322999999997</v>
      </c>
      <c r="H663" s="207">
        <v>43294</v>
      </c>
      <c r="I663" s="53" t="s">
        <v>1086</v>
      </c>
      <c r="J663" s="53" t="s">
        <v>110</v>
      </c>
      <c r="K663" s="53" t="s">
        <v>1087</v>
      </c>
      <c r="L663" s="17" t="s">
        <v>1088</v>
      </c>
      <c r="M663" s="17" t="s">
        <v>1090</v>
      </c>
      <c r="N663" s="17" t="s">
        <v>1089</v>
      </c>
      <c r="O663" s="17">
        <v>650</v>
      </c>
      <c r="T663" s="207">
        <v>43295</v>
      </c>
      <c r="U663" s="17" t="s">
        <v>1086</v>
      </c>
      <c r="V663" s="17" t="s">
        <v>110</v>
      </c>
      <c r="W663" s="53" t="s">
        <v>1087</v>
      </c>
      <c r="AK663" s="11" t="s">
        <v>1241</v>
      </c>
      <c r="AR663" s="11" t="str">
        <f>_xlfn.XLOOKUP(C663,'[1]Sighting Form'!$C:$C,'[1]Sighting Form'!$AK:$AK)</f>
        <v>T</v>
      </c>
    </row>
    <row r="664" spans="3:44" x14ac:dyDescent="0.25">
      <c r="C664" s="53" t="s">
        <v>865</v>
      </c>
      <c r="D664" s="53" t="s">
        <v>195</v>
      </c>
      <c r="E664" s="17" t="s">
        <v>201</v>
      </c>
      <c r="F664" s="53">
        <v>-4.0464564999999997</v>
      </c>
      <c r="G664" s="53">
        <v>50.313322999999997</v>
      </c>
      <c r="H664" s="207">
        <v>43294</v>
      </c>
      <c r="I664" s="53" t="s">
        <v>1086</v>
      </c>
      <c r="J664" s="53" t="s">
        <v>110</v>
      </c>
      <c r="K664" s="53" t="s">
        <v>1087</v>
      </c>
      <c r="L664" s="17" t="s">
        <v>1088</v>
      </c>
      <c r="M664" s="17" t="s">
        <v>1090</v>
      </c>
      <c r="N664" s="17" t="s">
        <v>1089</v>
      </c>
      <c r="O664" s="17">
        <v>650</v>
      </c>
      <c r="T664" s="207">
        <v>43295</v>
      </c>
      <c r="U664" s="17" t="s">
        <v>1086</v>
      </c>
      <c r="V664" s="17" t="s">
        <v>110</v>
      </c>
      <c r="W664" s="53" t="s">
        <v>1087</v>
      </c>
      <c r="AK664" s="11" t="s">
        <v>1241</v>
      </c>
      <c r="AR664" s="11" t="str">
        <f>_xlfn.XLOOKUP(C664,'[1]Sighting Form'!$C:$C,'[1]Sighting Form'!$AK:$AK)</f>
        <v>M</v>
      </c>
    </row>
    <row r="665" spans="3:44" x14ac:dyDescent="0.25">
      <c r="C665" s="53" t="s">
        <v>866</v>
      </c>
      <c r="D665" s="53" t="s">
        <v>195</v>
      </c>
      <c r="E665" s="17" t="s">
        <v>201</v>
      </c>
      <c r="F665" s="53">
        <v>-4.0464564999999997</v>
      </c>
      <c r="G665" s="53">
        <v>50.313322999999997</v>
      </c>
      <c r="H665" s="207">
        <v>43294</v>
      </c>
      <c r="I665" s="53" t="s">
        <v>1086</v>
      </c>
      <c r="J665" s="53" t="s">
        <v>110</v>
      </c>
      <c r="K665" s="53" t="s">
        <v>1087</v>
      </c>
      <c r="L665" s="17" t="s">
        <v>1088</v>
      </c>
      <c r="M665" s="17" t="s">
        <v>1090</v>
      </c>
      <c r="N665" s="17" t="s">
        <v>1089</v>
      </c>
      <c r="O665" s="17">
        <v>650</v>
      </c>
      <c r="T665" s="207">
        <v>43295</v>
      </c>
      <c r="U665" s="17" t="s">
        <v>1086</v>
      </c>
      <c r="V665" s="17" t="s">
        <v>110</v>
      </c>
      <c r="W665" s="53" t="s">
        <v>1087</v>
      </c>
      <c r="AK665" s="11" t="s">
        <v>1251</v>
      </c>
      <c r="AO665" s="11" t="s">
        <v>1166</v>
      </c>
      <c r="AR665" s="11" t="str">
        <f>_xlfn.XLOOKUP(C665,'[1]Sighting Form'!$C:$C,'[1]Sighting Form'!$AK:$AK)</f>
        <v>T</v>
      </c>
    </row>
    <row r="666" spans="3:44" x14ac:dyDescent="0.25">
      <c r="C666" s="53" t="s">
        <v>867</v>
      </c>
      <c r="D666" s="53" t="s">
        <v>195</v>
      </c>
      <c r="E666" s="17" t="s">
        <v>201</v>
      </c>
      <c r="F666" s="53">
        <v>-4.0464564999999997</v>
      </c>
      <c r="G666" s="53">
        <v>50.313322999999997</v>
      </c>
      <c r="H666" s="207">
        <v>43294</v>
      </c>
      <c r="I666" s="53" t="s">
        <v>1086</v>
      </c>
      <c r="J666" s="53" t="s">
        <v>110</v>
      </c>
      <c r="K666" s="53" t="s">
        <v>1087</v>
      </c>
      <c r="L666" s="17" t="s">
        <v>1088</v>
      </c>
      <c r="M666" s="17" t="s">
        <v>1090</v>
      </c>
      <c r="N666" s="17" t="s">
        <v>1089</v>
      </c>
      <c r="O666" s="17">
        <v>650</v>
      </c>
      <c r="T666" s="207">
        <v>43295</v>
      </c>
      <c r="U666" s="17" t="s">
        <v>1086</v>
      </c>
      <c r="V666" s="17" t="s">
        <v>110</v>
      </c>
      <c r="W666" s="53" t="s">
        <v>1087</v>
      </c>
      <c r="AK666" s="11" t="s">
        <v>3186</v>
      </c>
      <c r="AR666" s="11" t="str">
        <f>_xlfn.XLOOKUP(C666,'[1]Sighting Form'!$C:$C,'[1]Sighting Form'!$AK:$AK)</f>
        <v>M</v>
      </c>
    </row>
    <row r="667" spans="3:44" x14ac:dyDescent="0.25">
      <c r="C667" s="53" t="s">
        <v>868</v>
      </c>
      <c r="D667" s="53" t="s">
        <v>195</v>
      </c>
      <c r="E667" s="17" t="s">
        <v>201</v>
      </c>
      <c r="F667" s="53">
        <v>-4.0464564999999997</v>
      </c>
      <c r="G667" s="53">
        <v>50.313322999999997</v>
      </c>
      <c r="H667" s="207">
        <v>43294</v>
      </c>
      <c r="I667" s="53" t="s">
        <v>1086</v>
      </c>
      <c r="J667" s="53" t="s">
        <v>110</v>
      </c>
      <c r="K667" s="53" t="s">
        <v>1087</v>
      </c>
      <c r="L667" s="17" t="s">
        <v>1088</v>
      </c>
      <c r="M667" s="17" t="s">
        <v>1090</v>
      </c>
      <c r="N667" s="17" t="s">
        <v>1089</v>
      </c>
      <c r="O667" s="17">
        <v>650</v>
      </c>
      <c r="T667" s="207">
        <v>43295</v>
      </c>
      <c r="U667" s="17" t="s">
        <v>1086</v>
      </c>
      <c r="V667" s="17" t="s">
        <v>110</v>
      </c>
      <c r="W667" s="53" t="s">
        <v>1087</v>
      </c>
      <c r="AK667" s="11" t="s">
        <v>1234</v>
      </c>
      <c r="AR667" s="11" t="str">
        <f>_xlfn.XLOOKUP(C667,'[1]Sighting Form'!$C:$C,'[1]Sighting Form'!$AK:$AK)</f>
        <v>M</v>
      </c>
    </row>
    <row r="668" spans="3:44" x14ac:dyDescent="0.25">
      <c r="C668" s="53" t="s">
        <v>869</v>
      </c>
      <c r="D668" s="53" t="s">
        <v>195</v>
      </c>
      <c r="E668" s="17" t="s">
        <v>201</v>
      </c>
      <c r="F668" s="53">
        <v>-4.0464564999999997</v>
      </c>
      <c r="G668" s="53">
        <v>50.313322999999997</v>
      </c>
      <c r="H668" s="207">
        <v>43294</v>
      </c>
      <c r="I668" s="53" t="s">
        <v>1086</v>
      </c>
      <c r="J668" s="53" t="s">
        <v>110</v>
      </c>
      <c r="K668" s="53" t="s">
        <v>1087</v>
      </c>
      <c r="L668" s="17" t="s">
        <v>1088</v>
      </c>
      <c r="M668" s="17" t="s">
        <v>1090</v>
      </c>
      <c r="N668" s="17" t="s">
        <v>1089</v>
      </c>
      <c r="O668" s="17">
        <v>650</v>
      </c>
      <c r="T668" s="207">
        <v>43295</v>
      </c>
      <c r="U668" s="17" t="s">
        <v>1086</v>
      </c>
      <c r="V668" s="17" t="s">
        <v>110</v>
      </c>
      <c r="W668" s="53" t="s">
        <v>1087</v>
      </c>
      <c r="AK668" s="11" t="s">
        <v>1248</v>
      </c>
      <c r="AR668" s="11" t="str">
        <f>_xlfn.XLOOKUP(C668,'[1]Sighting Form'!$C:$C,'[1]Sighting Form'!$AK:$AK)</f>
        <v>T</v>
      </c>
    </row>
    <row r="669" spans="3:44" x14ac:dyDescent="0.25">
      <c r="C669" s="53" t="s">
        <v>870</v>
      </c>
      <c r="D669" s="53" t="s">
        <v>195</v>
      </c>
      <c r="E669" s="17" t="s">
        <v>201</v>
      </c>
      <c r="F669" s="53">
        <v>-4.0464564999999997</v>
      </c>
      <c r="G669" s="53">
        <v>50.313322999999997</v>
      </c>
      <c r="H669" s="207">
        <v>43294</v>
      </c>
      <c r="I669" s="53" t="s">
        <v>1086</v>
      </c>
      <c r="J669" s="53" t="s">
        <v>110</v>
      </c>
      <c r="K669" s="53" t="s">
        <v>1087</v>
      </c>
      <c r="L669" s="17" t="s">
        <v>1088</v>
      </c>
      <c r="M669" s="17" t="s">
        <v>1090</v>
      </c>
      <c r="N669" s="17" t="s">
        <v>1089</v>
      </c>
      <c r="O669" s="17">
        <v>650</v>
      </c>
      <c r="T669" s="207">
        <v>43295</v>
      </c>
      <c r="U669" s="17" t="s">
        <v>1086</v>
      </c>
      <c r="V669" s="17" t="s">
        <v>110</v>
      </c>
      <c r="W669" s="53" t="s">
        <v>1087</v>
      </c>
      <c r="AK669" s="11" t="s">
        <v>1248</v>
      </c>
      <c r="AR669" s="11" t="str">
        <f>_xlfn.XLOOKUP(C669,'[1]Sighting Form'!$C:$C,'[1]Sighting Form'!$AK:$AK)</f>
        <v>T</v>
      </c>
    </row>
    <row r="670" spans="3:44" x14ac:dyDescent="0.25">
      <c r="C670" s="53" t="s">
        <v>871</v>
      </c>
      <c r="D670" s="53" t="s">
        <v>195</v>
      </c>
      <c r="E670" s="17" t="s">
        <v>201</v>
      </c>
      <c r="F670" s="53">
        <v>-4.0464564999999997</v>
      </c>
      <c r="G670" s="53">
        <v>50.313322999999997</v>
      </c>
      <c r="H670" s="207">
        <v>43294</v>
      </c>
      <c r="I670" s="53" t="s">
        <v>1086</v>
      </c>
      <c r="J670" s="53" t="s">
        <v>110</v>
      </c>
      <c r="K670" s="53" t="s">
        <v>1087</v>
      </c>
      <c r="L670" s="17" t="s">
        <v>1088</v>
      </c>
      <c r="M670" s="17" t="s">
        <v>1090</v>
      </c>
      <c r="N670" s="17" t="s">
        <v>1089</v>
      </c>
      <c r="O670" s="17">
        <v>650</v>
      </c>
      <c r="T670" s="207">
        <v>43295</v>
      </c>
      <c r="U670" s="17" t="s">
        <v>1086</v>
      </c>
      <c r="V670" s="17" t="s">
        <v>110</v>
      </c>
      <c r="W670" s="53" t="s">
        <v>1087</v>
      </c>
      <c r="AK670" s="11" t="s">
        <v>1248</v>
      </c>
      <c r="AR670" s="11" t="str">
        <f>_xlfn.XLOOKUP(C670,'[1]Sighting Form'!$C:$C,'[1]Sighting Form'!$AK:$AK)</f>
        <v>M</v>
      </c>
    </row>
    <row r="671" spans="3:44" x14ac:dyDescent="0.25">
      <c r="C671" s="53" t="s">
        <v>872</v>
      </c>
      <c r="D671" s="53" t="s">
        <v>195</v>
      </c>
      <c r="E671" s="17" t="s">
        <v>201</v>
      </c>
      <c r="F671" s="53">
        <v>-4.0464564999999997</v>
      </c>
      <c r="G671" s="53">
        <v>50.313322999999997</v>
      </c>
      <c r="H671" s="207">
        <v>43294</v>
      </c>
      <c r="I671" s="53" t="s">
        <v>1086</v>
      </c>
      <c r="J671" s="53" t="s">
        <v>110</v>
      </c>
      <c r="K671" s="53" t="s">
        <v>1087</v>
      </c>
      <c r="L671" s="17" t="s">
        <v>1088</v>
      </c>
      <c r="M671" s="17" t="s">
        <v>1090</v>
      </c>
      <c r="N671" s="17" t="s">
        <v>1089</v>
      </c>
      <c r="O671" s="17">
        <v>650</v>
      </c>
      <c r="T671" s="207">
        <v>43295</v>
      </c>
      <c r="U671" s="17" t="s">
        <v>1086</v>
      </c>
      <c r="V671" s="17" t="s">
        <v>110</v>
      </c>
      <c r="W671" s="53" t="s">
        <v>1087</v>
      </c>
      <c r="AK671" s="11" t="s">
        <v>1211</v>
      </c>
      <c r="AO671" s="11" t="s">
        <v>1153</v>
      </c>
      <c r="AR671" s="11" t="str">
        <f>_xlfn.XLOOKUP(C671,'[1]Sighting Form'!$C:$C,'[1]Sighting Form'!$AK:$AK)</f>
        <v>M</v>
      </c>
    </row>
    <row r="672" spans="3:44" x14ac:dyDescent="0.25">
      <c r="C672" s="53" t="s">
        <v>873</v>
      </c>
      <c r="D672" s="53" t="s">
        <v>195</v>
      </c>
      <c r="E672" s="17" t="s">
        <v>201</v>
      </c>
      <c r="F672" s="53">
        <v>-4.0464564999999997</v>
      </c>
      <c r="G672" s="53">
        <v>50.313322999999997</v>
      </c>
      <c r="H672" s="207">
        <v>43294</v>
      </c>
      <c r="I672" s="53" t="s">
        <v>1086</v>
      </c>
      <c r="J672" s="53" t="s">
        <v>110</v>
      </c>
      <c r="K672" s="53" t="s">
        <v>1087</v>
      </c>
      <c r="L672" s="17" t="s">
        <v>1088</v>
      </c>
      <c r="M672" s="17" t="s">
        <v>1090</v>
      </c>
      <c r="N672" s="17" t="s">
        <v>1089</v>
      </c>
      <c r="O672" s="17">
        <v>650</v>
      </c>
      <c r="T672" s="207">
        <v>43295</v>
      </c>
      <c r="U672" s="17" t="s">
        <v>1086</v>
      </c>
      <c r="V672" s="17" t="s">
        <v>110</v>
      </c>
      <c r="W672" s="53" t="s">
        <v>1087</v>
      </c>
      <c r="AK672" s="11" t="s">
        <v>1241</v>
      </c>
      <c r="AR672" s="11" t="str">
        <f>_xlfn.XLOOKUP(C672,'[1]Sighting Form'!$C:$C,'[1]Sighting Form'!$AK:$AK)</f>
        <v>M</v>
      </c>
    </row>
    <row r="673" spans="3:44" x14ac:dyDescent="0.25">
      <c r="C673" s="53" t="s">
        <v>874</v>
      </c>
      <c r="D673" s="53" t="s">
        <v>195</v>
      </c>
      <c r="E673" s="17" t="s">
        <v>201</v>
      </c>
      <c r="F673" s="53">
        <v>-4.0464564999999997</v>
      </c>
      <c r="G673" s="53">
        <v>50.313322999999997</v>
      </c>
      <c r="H673" s="207">
        <v>43294</v>
      </c>
      <c r="I673" s="53" t="s">
        <v>1086</v>
      </c>
      <c r="J673" s="53" t="s">
        <v>110</v>
      </c>
      <c r="K673" s="53" t="s">
        <v>1087</v>
      </c>
      <c r="L673" s="17" t="s">
        <v>1088</v>
      </c>
      <c r="M673" s="17" t="s">
        <v>1090</v>
      </c>
      <c r="N673" s="17" t="s">
        <v>1089</v>
      </c>
      <c r="O673" s="17">
        <v>650</v>
      </c>
      <c r="T673" s="207">
        <v>43295</v>
      </c>
      <c r="U673" s="17" t="s">
        <v>1086</v>
      </c>
      <c r="V673" s="17" t="s">
        <v>110</v>
      </c>
      <c r="W673" s="53" t="s">
        <v>1087</v>
      </c>
      <c r="AK673" s="11" t="s">
        <v>3186</v>
      </c>
      <c r="AR673" s="11" t="str">
        <f>_xlfn.XLOOKUP(C673,'[1]Sighting Form'!$C:$C,'[1]Sighting Form'!$AK:$AK)</f>
        <v>M</v>
      </c>
    </row>
    <row r="674" spans="3:44" x14ac:dyDescent="0.25">
      <c r="C674" s="53" t="s">
        <v>875</v>
      </c>
      <c r="D674" s="53" t="s">
        <v>195</v>
      </c>
      <c r="E674" s="17" t="s">
        <v>201</v>
      </c>
      <c r="F674" s="53">
        <v>-4.0464564999999997</v>
      </c>
      <c r="G674" s="53">
        <v>50.313322999999997</v>
      </c>
      <c r="H674" s="207">
        <v>43294</v>
      </c>
      <c r="I674" s="53" t="s">
        <v>1086</v>
      </c>
      <c r="J674" s="53" t="s">
        <v>110</v>
      </c>
      <c r="K674" s="53" t="s">
        <v>1087</v>
      </c>
      <c r="L674" s="17" t="s">
        <v>1088</v>
      </c>
      <c r="M674" s="17" t="s">
        <v>1090</v>
      </c>
      <c r="N674" s="17" t="s">
        <v>1089</v>
      </c>
      <c r="O674" s="17">
        <v>650</v>
      </c>
      <c r="T674" s="207">
        <v>43295</v>
      </c>
      <c r="U674" s="17" t="s">
        <v>1086</v>
      </c>
      <c r="V674" s="17" t="s">
        <v>110</v>
      </c>
      <c r="W674" s="53" t="s">
        <v>1087</v>
      </c>
      <c r="AK674" s="11" t="s">
        <v>1241</v>
      </c>
      <c r="AO674" s="11" t="s">
        <v>1160</v>
      </c>
      <c r="AR674" s="11" t="str">
        <f>_xlfn.XLOOKUP(C674,'[1]Sighting Form'!$C:$C,'[1]Sighting Form'!$AK:$AK)</f>
        <v>T</v>
      </c>
    </row>
    <row r="675" spans="3:44" x14ac:dyDescent="0.25">
      <c r="C675" s="53" t="s">
        <v>876</v>
      </c>
      <c r="D675" s="53" t="s">
        <v>195</v>
      </c>
      <c r="E675" s="17" t="s">
        <v>201</v>
      </c>
      <c r="F675" s="53">
        <v>-4.0464564999999997</v>
      </c>
      <c r="G675" s="53">
        <v>50.313322999999997</v>
      </c>
      <c r="H675" s="207">
        <v>43294</v>
      </c>
      <c r="I675" s="53" t="s">
        <v>1086</v>
      </c>
      <c r="J675" s="53" t="s">
        <v>110</v>
      </c>
      <c r="K675" s="53" t="s">
        <v>1087</v>
      </c>
      <c r="L675" s="17" t="s">
        <v>1088</v>
      </c>
      <c r="M675" s="17" t="s">
        <v>1090</v>
      </c>
      <c r="N675" s="17" t="s">
        <v>1089</v>
      </c>
      <c r="O675" s="17">
        <v>650</v>
      </c>
      <c r="T675" s="207">
        <v>43295</v>
      </c>
      <c r="U675" s="17" t="s">
        <v>1086</v>
      </c>
      <c r="V675" s="17" t="s">
        <v>110</v>
      </c>
      <c r="W675" s="53" t="s">
        <v>1087</v>
      </c>
      <c r="AK675" s="11" t="s">
        <v>3165</v>
      </c>
      <c r="AR675" s="11" t="str">
        <f>_xlfn.XLOOKUP(C675,'[1]Sighting Form'!$C:$C,'[1]Sighting Form'!$AK:$AK)</f>
        <v>T</v>
      </c>
    </row>
    <row r="676" spans="3:44" x14ac:dyDescent="0.25">
      <c r="C676" s="53" t="s">
        <v>877</v>
      </c>
      <c r="D676" s="53" t="s">
        <v>195</v>
      </c>
      <c r="E676" s="17" t="s">
        <v>201</v>
      </c>
      <c r="F676" s="53">
        <v>-4.0464564999999997</v>
      </c>
      <c r="G676" s="53">
        <v>50.313322999999997</v>
      </c>
      <c r="H676" s="207">
        <v>43294</v>
      </c>
      <c r="I676" s="53" t="s">
        <v>1086</v>
      </c>
      <c r="J676" s="53" t="s">
        <v>110</v>
      </c>
      <c r="K676" s="53" t="s">
        <v>1087</v>
      </c>
      <c r="L676" s="17" t="s">
        <v>1088</v>
      </c>
      <c r="M676" s="17" t="s">
        <v>1090</v>
      </c>
      <c r="N676" s="17" t="s">
        <v>1089</v>
      </c>
      <c r="O676" s="17">
        <v>650</v>
      </c>
      <c r="T676" s="207">
        <v>43295</v>
      </c>
      <c r="U676" s="17" t="s">
        <v>1086</v>
      </c>
      <c r="V676" s="17" t="s">
        <v>110</v>
      </c>
      <c r="W676" s="53" t="s">
        <v>1087</v>
      </c>
      <c r="AK676" s="11" t="s">
        <v>3165</v>
      </c>
      <c r="AR676" s="11" t="str">
        <f>_xlfn.XLOOKUP(C676,'[1]Sighting Form'!$C:$C,'[1]Sighting Form'!$AK:$AK)</f>
        <v>T</v>
      </c>
    </row>
    <row r="677" spans="3:44" x14ac:dyDescent="0.25">
      <c r="C677" s="53" t="s">
        <v>878</v>
      </c>
      <c r="D677" s="53" t="s">
        <v>195</v>
      </c>
      <c r="E677" s="17" t="s">
        <v>201</v>
      </c>
      <c r="F677" s="53">
        <v>-4.0464564999999997</v>
      </c>
      <c r="G677" s="53">
        <v>50.313322999999997</v>
      </c>
      <c r="H677" s="207">
        <v>43294</v>
      </c>
      <c r="I677" s="53" t="s">
        <v>1086</v>
      </c>
      <c r="J677" s="53" t="s">
        <v>110</v>
      </c>
      <c r="K677" s="53" t="s">
        <v>1087</v>
      </c>
      <c r="L677" s="17" t="s">
        <v>1088</v>
      </c>
      <c r="M677" s="17" t="s">
        <v>1090</v>
      </c>
      <c r="N677" s="17" t="s">
        <v>1089</v>
      </c>
      <c r="O677" s="17">
        <v>650</v>
      </c>
      <c r="T677" s="207">
        <v>43295</v>
      </c>
      <c r="U677" s="17" t="s">
        <v>1086</v>
      </c>
      <c r="V677" s="17" t="s">
        <v>110</v>
      </c>
      <c r="W677" s="53" t="s">
        <v>1087</v>
      </c>
      <c r="AK677" s="11" t="s">
        <v>1241</v>
      </c>
      <c r="AR677" s="11" t="str">
        <f>_xlfn.XLOOKUP(C677,'[1]Sighting Form'!$C:$C,'[1]Sighting Form'!$AK:$AK)</f>
        <v>T</v>
      </c>
    </row>
    <row r="678" spans="3:44" x14ac:dyDescent="0.25">
      <c r="C678" s="53" t="s">
        <v>879</v>
      </c>
      <c r="D678" s="53" t="s">
        <v>195</v>
      </c>
      <c r="E678" s="17" t="s">
        <v>201</v>
      </c>
      <c r="F678" s="53">
        <v>-4.0464564999999997</v>
      </c>
      <c r="G678" s="53">
        <v>50.313322999999997</v>
      </c>
      <c r="H678" s="207">
        <v>43294</v>
      </c>
      <c r="I678" s="53" t="s">
        <v>1086</v>
      </c>
      <c r="J678" s="53" t="s">
        <v>110</v>
      </c>
      <c r="K678" s="53" t="s">
        <v>1087</v>
      </c>
      <c r="L678" s="17" t="s">
        <v>1088</v>
      </c>
      <c r="M678" s="17" t="s">
        <v>1090</v>
      </c>
      <c r="N678" s="17" t="s">
        <v>1089</v>
      </c>
      <c r="O678" s="17">
        <v>650</v>
      </c>
      <c r="T678" s="207">
        <v>43295</v>
      </c>
      <c r="U678" s="17" t="s">
        <v>1086</v>
      </c>
      <c r="V678" s="17" t="s">
        <v>110</v>
      </c>
      <c r="W678" s="53" t="s">
        <v>1087</v>
      </c>
      <c r="AK678" s="11" t="s">
        <v>1241</v>
      </c>
      <c r="AR678" s="11" t="str">
        <f>_xlfn.XLOOKUP(C678,'[1]Sighting Form'!$C:$C,'[1]Sighting Form'!$AK:$AK)</f>
        <v>T</v>
      </c>
    </row>
    <row r="679" spans="3:44" x14ac:dyDescent="0.25">
      <c r="C679" s="53" t="s">
        <v>880</v>
      </c>
      <c r="D679" s="53" t="s">
        <v>195</v>
      </c>
      <c r="E679" s="17" t="s">
        <v>201</v>
      </c>
      <c r="F679" s="53">
        <v>-4.0464564999999997</v>
      </c>
      <c r="G679" s="53">
        <v>50.313322999999997</v>
      </c>
      <c r="H679" s="207">
        <v>43294</v>
      </c>
      <c r="I679" s="53" t="s">
        <v>1086</v>
      </c>
      <c r="J679" s="53" t="s">
        <v>110</v>
      </c>
      <c r="K679" s="53" t="s">
        <v>1087</v>
      </c>
      <c r="L679" s="17" t="s">
        <v>1088</v>
      </c>
      <c r="M679" s="17" t="s">
        <v>1090</v>
      </c>
      <c r="N679" s="17" t="s">
        <v>1089</v>
      </c>
      <c r="O679" s="17">
        <v>650</v>
      </c>
      <c r="T679" s="207">
        <v>43295</v>
      </c>
      <c r="U679" s="17" t="s">
        <v>1086</v>
      </c>
      <c r="V679" s="17" t="s">
        <v>110</v>
      </c>
      <c r="W679" s="53" t="s">
        <v>1087</v>
      </c>
      <c r="AK679" s="11" t="s">
        <v>1211</v>
      </c>
      <c r="AO679" s="11" t="s">
        <v>1162</v>
      </c>
      <c r="AR679" s="11" t="str">
        <f>_xlfn.XLOOKUP(C679,'[1]Sighting Form'!$C:$C,'[1]Sighting Form'!$AK:$AK)</f>
        <v>M</v>
      </c>
    </row>
    <row r="680" spans="3:44" x14ac:dyDescent="0.25">
      <c r="C680" s="53" t="s">
        <v>881</v>
      </c>
      <c r="D680" s="53" t="s">
        <v>195</v>
      </c>
      <c r="E680" s="17" t="s">
        <v>201</v>
      </c>
      <c r="F680" s="53">
        <v>-4.0464564999999997</v>
      </c>
      <c r="G680" s="53">
        <v>50.313322999999997</v>
      </c>
      <c r="H680" s="207">
        <v>43294</v>
      </c>
      <c r="I680" s="53" t="s">
        <v>1086</v>
      </c>
      <c r="J680" s="53" t="s">
        <v>110</v>
      </c>
      <c r="K680" s="53" t="s">
        <v>1087</v>
      </c>
      <c r="L680" s="17" t="s">
        <v>1088</v>
      </c>
      <c r="M680" s="17" t="s">
        <v>1090</v>
      </c>
      <c r="N680" s="17" t="s">
        <v>1089</v>
      </c>
      <c r="O680" s="17">
        <v>650</v>
      </c>
      <c r="T680" s="207">
        <v>43295</v>
      </c>
      <c r="U680" s="17" t="s">
        <v>1086</v>
      </c>
      <c r="V680" s="17" t="s">
        <v>110</v>
      </c>
      <c r="W680" s="53" t="s">
        <v>1087</v>
      </c>
      <c r="AK680" s="11" t="s">
        <v>1248</v>
      </c>
      <c r="AO680" s="11" t="s">
        <v>1169</v>
      </c>
      <c r="AR680" s="11" t="str">
        <f>_xlfn.XLOOKUP(C680,'[1]Sighting Form'!$C:$C,'[1]Sighting Form'!$AK:$AK)</f>
        <v>T</v>
      </c>
    </row>
    <row r="681" spans="3:44" x14ac:dyDescent="0.25">
      <c r="C681" s="53" t="s">
        <v>882</v>
      </c>
      <c r="D681" s="53" t="s">
        <v>195</v>
      </c>
      <c r="E681" s="17" t="s">
        <v>201</v>
      </c>
      <c r="F681" s="53">
        <v>-4.0464564999999997</v>
      </c>
      <c r="G681" s="53">
        <v>50.313322999999997</v>
      </c>
      <c r="H681" s="207">
        <v>43294</v>
      </c>
      <c r="I681" s="53" t="s">
        <v>1086</v>
      </c>
      <c r="J681" s="53" t="s">
        <v>110</v>
      </c>
      <c r="K681" s="53" t="s">
        <v>1087</v>
      </c>
      <c r="L681" s="17" t="s">
        <v>1088</v>
      </c>
      <c r="M681" s="17" t="s">
        <v>1090</v>
      </c>
      <c r="N681" s="17" t="s">
        <v>1089</v>
      </c>
      <c r="O681" s="17">
        <v>650</v>
      </c>
      <c r="T681" s="207">
        <v>43295</v>
      </c>
      <c r="U681" s="17" t="s">
        <v>1086</v>
      </c>
      <c r="V681" s="17" t="s">
        <v>110</v>
      </c>
      <c r="W681" s="53" t="s">
        <v>1087</v>
      </c>
      <c r="AK681" s="11" t="s">
        <v>1254</v>
      </c>
      <c r="AR681" s="11" t="str">
        <f>_xlfn.XLOOKUP(C681,'[1]Sighting Form'!$C:$C,'[1]Sighting Form'!$AK:$AK)</f>
        <v>M</v>
      </c>
    </row>
    <row r="682" spans="3:44" x14ac:dyDescent="0.25">
      <c r="C682" s="53" t="s">
        <v>883</v>
      </c>
      <c r="D682" s="53" t="s">
        <v>195</v>
      </c>
      <c r="E682" s="17" t="s">
        <v>201</v>
      </c>
      <c r="F682" s="53">
        <v>-4.0464564999999997</v>
      </c>
      <c r="G682" s="53">
        <v>50.313322999999997</v>
      </c>
      <c r="H682" s="207">
        <v>43294</v>
      </c>
      <c r="I682" s="53" t="s">
        <v>1086</v>
      </c>
      <c r="J682" s="53" t="s">
        <v>110</v>
      </c>
      <c r="K682" s="53" t="s">
        <v>1087</v>
      </c>
      <c r="L682" s="17" t="s">
        <v>1088</v>
      </c>
      <c r="M682" s="17" t="s">
        <v>1090</v>
      </c>
      <c r="N682" s="17" t="s">
        <v>1089</v>
      </c>
      <c r="O682" s="17">
        <v>650</v>
      </c>
      <c r="T682" s="207">
        <v>43295</v>
      </c>
      <c r="U682" s="17" t="s">
        <v>1086</v>
      </c>
      <c r="V682" s="17" t="s">
        <v>110</v>
      </c>
      <c r="W682" s="53" t="s">
        <v>1087</v>
      </c>
      <c r="AK682" s="11" t="s">
        <v>1238</v>
      </c>
      <c r="AR682" s="11" t="str">
        <f>_xlfn.XLOOKUP(C682,'[1]Sighting Form'!$C:$C,'[1]Sighting Form'!$AK:$AK)</f>
        <v>M</v>
      </c>
    </row>
    <row r="683" spans="3:44" x14ac:dyDescent="0.25">
      <c r="C683" s="53" t="s">
        <v>884</v>
      </c>
      <c r="D683" s="53" t="s">
        <v>195</v>
      </c>
      <c r="E683" s="17" t="s">
        <v>201</v>
      </c>
      <c r="F683" s="53">
        <v>-4.0464564999999997</v>
      </c>
      <c r="G683" s="53">
        <v>50.313322999999997</v>
      </c>
      <c r="H683" s="207">
        <v>43294</v>
      </c>
      <c r="I683" s="53" t="s">
        <v>1086</v>
      </c>
      <c r="J683" s="53" t="s">
        <v>110</v>
      </c>
      <c r="K683" s="53" t="s">
        <v>1087</v>
      </c>
      <c r="L683" s="17" t="s">
        <v>1088</v>
      </c>
      <c r="M683" s="17" t="s">
        <v>1090</v>
      </c>
      <c r="N683" s="17" t="s">
        <v>1089</v>
      </c>
      <c r="O683" s="17">
        <v>650</v>
      </c>
      <c r="T683" s="207">
        <v>43295</v>
      </c>
      <c r="U683" s="17" t="s">
        <v>1086</v>
      </c>
      <c r="V683" s="17" t="s">
        <v>110</v>
      </c>
      <c r="W683" s="53" t="s">
        <v>1087</v>
      </c>
      <c r="AK683" s="11" t="s">
        <v>3165</v>
      </c>
      <c r="AR683" s="11" t="str">
        <f>_xlfn.XLOOKUP(C683,'[1]Sighting Form'!$C:$C,'[1]Sighting Form'!$AK:$AK)</f>
        <v>T</v>
      </c>
    </row>
    <row r="684" spans="3:44" x14ac:dyDescent="0.25">
      <c r="C684" s="53" t="s">
        <v>885</v>
      </c>
      <c r="D684" s="53" t="s">
        <v>195</v>
      </c>
      <c r="E684" s="17" t="s">
        <v>201</v>
      </c>
      <c r="F684" s="53">
        <v>-4.0464564999999997</v>
      </c>
      <c r="G684" s="53">
        <v>50.313322999999997</v>
      </c>
      <c r="H684" s="207">
        <v>43294</v>
      </c>
      <c r="I684" s="53" t="s">
        <v>1086</v>
      </c>
      <c r="J684" s="53" t="s">
        <v>110</v>
      </c>
      <c r="K684" s="53" t="s">
        <v>1087</v>
      </c>
      <c r="L684" s="17" t="s">
        <v>1088</v>
      </c>
      <c r="M684" s="17" t="s">
        <v>1090</v>
      </c>
      <c r="N684" s="17" t="s">
        <v>1089</v>
      </c>
      <c r="O684" s="17">
        <v>650</v>
      </c>
      <c r="T684" s="207">
        <v>43295</v>
      </c>
      <c r="U684" s="17" t="s">
        <v>1086</v>
      </c>
      <c r="V684" s="17" t="s">
        <v>110</v>
      </c>
      <c r="W684" s="53" t="s">
        <v>1087</v>
      </c>
      <c r="AK684" s="11" t="s">
        <v>3165</v>
      </c>
      <c r="AR684" s="11" t="str">
        <f>_xlfn.XLOOKUP(C684,'[1]Sighting Form'!$C:$C,'[1]Sighting Form'!$AK:$AK)</f>
        <v>M</v>
      </c>
    </row>
    <row r="685" spans="3:44" x14ac:dyDescent="0.25">
      <c r="C685" s="53" t="s">
        <v>886</v>
      </c>
      <c r="D685" s="53" t="s">
        <v>195</v>
      </c>
      <c r="E685" s="17" t="s">
        <v>201</v>
      </c>
      <c r="F685" s="53">
        <v>-4.0464564999999997</v>
      </c>
      <c r="G685" s="53">
        <v>50.313322999999997</v>
      </c>
      <c r="H685" s="207">
        <v>43294</v>
      </c>
      <c r="I685" s="53" t="s">
        <v>1086</v>
      </c>
      <c r="J685" s="53" t="s">
        <v>110</v>
      </c>
      <c r="K685" s="53" t="s">
        <v>1087</v>
      </c>
      <c r="L685" s="17" t="s">
        <v>1088</v>
      </c>
      <c r="M685" s="17" t="s">
        <v>1090</v>
      </c>
      <c r="N685" s="17" t="s">
        <v>1089</v>
      </c>
      <c r="O685" s="17">
        <v>650</v>
      </c>
      <c r="T685" s="207">
        <v>43295</v>
      </c>
      <c r="U685" s="17" t="s">
        <v>1086</v>
      </c>
      <c r="V685" s="17" t="s">
        <v>110</v>
      </c>
      <c r="W685" s="53" t="s">
        <v>1087</v>
      </c>
      <c r="AK685" s="11" t="s">
        <v>1246</v>
      </c>
      <c r="AR685" s="11" t="str">
        <f>_xlfn.XLOOKUP(C685,'[1]Sighting Form'!$C:$C,'[1]Sighting Form'!$AK:$AK)</f>
        <v>M</v>
      </c>
    </row>
    <row r="686" spans="3:44" x14ac:dyDescent="0.25">
      <c r="C686" s="53" t="s">
        <v>887</v>
      </c>
      <c r="D686" s="53" t="s">
        <v>195</v>
      </c>
      <c r="E686" s="17" t="s">
        <v>201</v>
      </c>
      <c r="F686" s="53">
        <v>-4.0464564999999997</v>
      </c>
      <c r="G686" s="53">
        <v>50.313322999999997</v>
      </c>
      <c r="H686" s="207">
        <v>43294</v>
      </c>
      <c r="I686" s="53" t="s">
        <v>1086</v>
      </c>
      <c r="J686" s="53" t="s">
        <v>110</v>
      </c>
      <c r="K686" s="53" t="s">
        <v>1087</v>
      </c>
      <c r="L686" s="17" t="s">
        <v>1088</v>
      </c>
      <c r="M686" s="17" t="s">
        <v>1090</v>
      </c>
      <c r="N686" s="17" t="s">
        <v>1089</v>
      </c>
      <c r="O686" s="17">
        <v>650</v>
      </c>
      <c r="T686" s="207">
        <v>43295</v>
      </c>
      <c r="U686" s="17" t="s">
        <v>1086</v>
      </c>
      <c r="V686" s="17" t="s">
        <v>110</v>
      </c>
      <c r="W686" s="53" t="s">
        <v>1087</v>
      </c>
      <c r="AK686" s="11" t="s">
        <v>1241</v>
      </c>
      <c r="AO686" s="11" t="s">
        <v>1154</v>
      </c>
      <c r="AR686" s="11" t="str">
        <f>_xlfn.XLOOKUP(C686,'[1]Sighting Form'!$C:$C,'[1]Sighting Form'!$AK:$AK)</f>
        <v>T</v>
      </c>
    </row>
    <row r="687" spans="3:44" x14ac:dyDescent="0.25">
      <c r="C687" s="53" t="s">
        <v>888</v>
      </c>
      <c r="D687" s="53" t="s">
        <v>195</v>
      </c>
      <c r="E687" s="17" t="s">
        <v>201</v>
      </c>
      <c r="F687" s="53">
        <v>-4.0464564999999997</v>
      </c>
      <c r="G687" s="53">
        <v>50.313322999999997</v>
      </c>
      <c r="H687" s="207">
        <v>43294</v>
      </c>
      <c r="I687" s="53" t="s">
        <v>1086</v>
      </c>
      <c r="J687" s="53" t="s">
        <v>110</v>
      </c>
      <c r="K687" s="53" t="s">
        <v>1087</v>
      </c>
      <c r="L687" s="17" t="s">
        <v>1088</v>
      </c>
      <c r="M687" s="17" t="s">
        <v>1090</v>
      </c>
      <c r="N687" s="17" t="s">
        <v>1089</v>
      </c>
      <c r="O687" s="17">
        <v>650</v>
      </c>
      <c r="T687" s="207">
        <v>43295</v>
      </c>
      <c r="U687" s="17" t="s">
        <v>1086</v>
      </c>
      <c r="V687" s="17" t="s">
        <v>110</v>
      </c>
      <c r="W687" s="53" t="s">
        <v>1087</v>
      </c>
      <c r="AK687" s="11" t="s">
        <v>1211</v>
      </c>
      <c r="AR687" s="11" t="str">
        <f>_xlfn.XLOOKUP(C687,'[1]Sighting Form'!$C:$C,'[1]Sighting Form'!$AK:$AK)</f>
        <v>T</v>
      </c>
    </row>
    <row r="688" spans="3:44" x14ac:dyDescent="0.25">
      <c r="C688" s="53" t="s">
        <v>889</v>
      </c>
      <c r="D688" s="53" t="s">
        <v>195</v>
      </c>
      <c r="E688" s="17" t="s">
        <v>201</v>
      </c>
      <c r="F688" s="53">
        <v>-4.0464564999999997</v>
      </c>
      <c r="G688" s="53">
        <v>50.313322999999997</v>
      </c>
      <c r="H688" s="207">
        <v>43294</v>
      </c>
      <c r="I688" s="53" t="s">
        <v>1086</v>
      </c>
      <c r="J688" s="53" t="s">
        <v>110</v>
      </c>
      <c r="K688" s="53" t="s">
        <v>1087</v>
      </c>
      <c r="L688" s="17" t="s">
        <v>1088</v>
      </c>
      <c r="M688" s="17" t="s">
        <v>1090</v>
      </c>
      <c r="N688" s="17" t="s">
        <v>1089</v>
      </c>
      <c r="O688" s="17">
        <v>650</v>
      </c>
      <c r="T688" s="207">
        <v>43295</v>
      </c>
      <c r="U688" s="17" t="s">
        <v>1086</v>
      </c>
      <c r="V688" s="17" t="s">
        <v>110</v>
      </c>
      <c r="W688" s="53" t="s">
        <v>1087</v>
      </c>
      <c r="AK688" s="11" t="s">
        <v>1209</v>
      </c>
      <c r="AR688" s="11" t="str">
        <f>_xlfn.XLOOKUP(C688,'[1]Sighting Form'!$C:$C,'[1]Sighting Form'!$AK:$AK)</f>
        <v>T</v>
      </c>
    </row>
    <row r="689" spans="3:44" x14ac:dyDescent="0.25">
      <c r="C689" s="53" t="s">
        <v>890</v>
      </c>
      <c r="D689" s="53" t="s">
        <v>195</v>
      </c>
      <c r="E689" s="17" t="s">
        <v>201</v>
      </c>
      <c r="F689" s="53">
        <v>-4.0464564999999997</v>
      </c>
      <c r="G689" s="53">
        <v>50.313322999999997</v>
      </c>
      <c r="H689" s="207">
        <v>43294</v>
      </c>
      <c r="I689" s="53" t="s">
        <v>1086</v>
      </c>
      <c r="J689" s="53" t="s">
        <v>110</v>
      </c>
      <c r="K689" s="53" t="s">
        <v>1087</v>
      </c>
      <c r="L689" s="17" t="s">
        <v>1088</v>
      </c>
      <c r="M689" s="17" t="s">
        <v>1090</v>
      </c>
      <c r="N689" s="17" t="s">
        <v>1089</v>
      </c>
      <c r="O689" s="17">
        <v>650</v>
      </c>
      <c r="T689" s="207">
        <v>43295</v>
      </c>
      <c r="U689" s="17" t="s">
        <v>1086</v>
      </c>
      <c r="V689" s="17" t="s">
        <v>110</v>
      </c>
      <c r="W689" s="53" t="s">
        <v>1087</v>
      </c>
      <c r="AK689" s="11" t="s">
        <v>1234</v>
      </c>
      <c r="AR689" s="11" t="str">
        <f>_xlfn.XLOOKUP(C689,'[1]Sighting Form'!$C:$C,'[1]Sighting Form'!$AK:$AK)</f>
        <v>T</v>
      </c>
    </row>
    <row r="690" spans="3:44" x14ac:dyDescent="0.25">
      <c r="C690" s="53" t="s">
        <v>891</v>
      </c>
      <c r="D690" s="53" t="s">
        <v>195</v>
      </c>
      <c r="E690" s="17" t="s">
        <v>201</v>
      </c>
      <c r="F690" s="53">
        <v>-4.0464564999999997</v>
      </c>
      <c r="G690" s="53">
        <v>50.313322999999997</v>
      </c>
      <c r="H690" s="207">
        <v>43294</v>
      </c>
      <c r="I690" s="53" t="s">
        <v>1086</v>
      </c>
      <c r="J690" s="53" t="s">
        <v>110</v>
      </c>
      <c r="K690" s="53" t="s">
        <v>1087</v>
      </c>
      <c r="L690" s="17" t="s">
        <v>1088</v>
      </c>
      <c r="M690" s="17" t="s">
        <v>1090</v>
      </c>
      <c r="N690" s="17" t="s">
        <v>1089</v>
      </c>
      <c r="O690" s="17">
        <v>650</v>
      </c>
      <c r="T690" s="207">
        <v>43295</v>
      </c>
      <c r="U690" s="17" t="s">
        <v>1086</v>
      </c>
      <c r="V690" s="17" t="s">
        <v>110</v>
      </c>
      <c r="W690" s="53" t="s">
        <v>1087</v>
      </c>
      <c r="AK690" s="11" t="s">
        <v>1241</v>
      </c>
      <c r="AO690" s="11" t="s">
        <v>1159</v>
      </c>
      <c r="AR690" s="11" t="str">
        <f>_xlfn.XLOOKUP(C690,'[1]Sighting Form'!$C:$C,'[1]Sighting Form'!$AK:$AK)</f>
        <v>M</v>
      </c>
    </row>
    <row r="691" spans="3:44" x14ac:dyDescent="0.25">
      <c r="C691" s="53" t="s">
        <v>892</v>
      </c>
      <c r="D691" s="53" t="s">
        <v>195</v>
      </c>
      <c r="E691" s="17" t="s">
        <v>201</v>
      </c>
      <c r="F691" s="53">
        <v>-4.0464564999999997</v>
      </c>
      <c r="G691" s="53">
        <v>50.313322999999997</v>
      </c>
      <c r="H691" s="207">
        <v>43294</v>
      </c>
      <c r="I691" s="53" t="s">
        <v>1086</v>
      </c>
      <c r="J691" s="53" t="s">
        <v>110</v>
      </c>
      <c r="K691" s="53" t="s">
        <v>1087</v>
      </c>
      <c r="L691" s="17" t="s">
        <v>1088</v>
      </c>
      <c r="M691" s="17" t="s">
        <v>1090</v>
      </c>
      <c r="N691" s="17" t="s">
        <v>1089</v>
      </c>
      <c r="O691" s="17">
        <v>650</v>
      </c>
      <c r="T691" s="207">
        <v>43295</v>
      </c>
      <c r="U691" s="17" t="s">
        <v>1086</v>
      </c>
      <c r="V691" s="17" t="s">
        <v>110</v>
      </c>
      <c r="W691" s="53" t="s">
        <v>1087</v>
      </c>
      <c r="AK691" s="11" t="s">
        <v>1248</v>
      </c>
      <c r="AO691" s="11" t="s">
        <v>1179</v>
      </c>
      <c r="AR691" s="11" t="str">
        <f>_xlfn.XLOOKUP(C691,'[1]Sighting Form'!$C:$C,'[1]Sighting Form'!$AK:$AK)</f>
        <v>T</v>
      </c>
    </row>
    <row r="692" spans="3:44" x14ac:dyDescent="0.25">
      <c r="C692" s="53" t="s">
        <v>893</v>
      </c>
      <c r="D692" s="53" t="s">
        <v>195</v>
      </c>
      <c r="E692" s="17" t="s">
        <v>201</v>
      </c>
      <c r="F692" s="53">
        <v>-4.0464564999999997</v>
      </c>
      <c r="G692" s="53">
        <v>50.313322999999997</v>
      </c>
      <c r="H692" s="207">
        <v>43294</v>
      </c>
      <c r="I692" s="53" t="s">
        <v>1086</v>
      </c>
      <c r="J692" s="53" t="s">
        <v>110</v>
      </c>
      <c r="K692" s="53" t="s">
        <v>1087</v>
      </c>
      <c r="L692" s="17" t="s">
        <v>1088</v>
      </c>
      <c r="M692" s="17" t="s">
        <v>1090</v>
      </c>
      <c r="N692" s="17" t="s">
        <v>1089</v>
      </c>
      <c r="O692" s="17">
        <v>650</v>
      </c>
      <c r="T692" s="207">
        <v>43295</v>
      </c>
      <c r="U692" s="17" t="s">
        <v>1086</v>
      </c>
      <c r="V692" s="17" t="s">
        <v>110</v>
      </c>
      <c r="W692" s="53" t="s">
        <v>1087</v>
      </c>
      <c r="AK692" s="11" t="s">
        <v>1211</v>
      </c>
      <c r="AO692" s="11" t="s">
        <v>1145</v>
      </c>
      <c r="AR692" s="11" t="str">
        <f>_xlfn.XLOOKUP(C692,'[1]Sighting Form'!$C:$C,'[1]Sighting Form'!$AK:$AK)</f>
        <v>T</v>
      </c>
    </row>
    <row r="693" spans="3:44" x14ac:dyDescent="0.25">
      <c r="C693" s="53" t="s">
        <v>894</v>
      </c>
      <c r="D693" s="53" t="s">
        <v>195</v>
      </c>
      <c r="E693" s="17" t="s">
        <v>201</v>
      </c>
      <c r="F693" s="53">
        <v>-4.0464564999999997</v>
      </c>
      <c r="G693" s="53">
        <v>50.313322999999997</v>
      </c>
      <c r="H693" s="207">
        <v>43294</v>
      </c>
      <c r="I693" s="53" t="s">
        <v>1086</v>
      </c>
      <c r="J693" s="53" t="s">
        <v>110</v>
      </c>
      <c r="K693" s="53" t="s">
        <v>1087</v>
      </c>
      <c r="L693" s="17" t="s">
        <v>1088</v>
      </c>
      <c r="M693" s="17" t="s">
        <v>1090</v>
      </c>
      <c r="N693" s="17" t="s">
        <v>1089</v>
      </c>
      <c r="O693" s="17">
        <v>650</v>
      </c>
      <c r="T693" s="207">
        <v>43295</v>
      </c>
      <c r="U693" s="17" t="s">
        <v>1086</v>
      </c>
      <c r="V693" s="17" t="s">
        <v>110</v>
      </c>
      <c r="W693" s="53" t="s">
        <v>1087</v>
      </c>
      <c r="AK693" s="11" t="s">
        <v>1241</v>
      </c>
      <c r="AR693" s="11" t="str">
        <f>_xlfn.XLOOKUP(C693,'[1]Sighting Form'!$C:$C,'[1]Sighting Form'!$AK:$AK)</f>
        <v>M</v>
      </c>
    </row>
    <row r="694" spans="3:44" x14ac:dyDescent="0.25">
      <c r="C694" s="53" t="s">
        <v>895</v>
      </c>
      <c r="D694" s="53" t="s">
        <v>195</v>
      </c>
      <c r="E694" s="17" t="s">
        <v>201</v>
      </c>
      <c r="F694" s="53">
        <v>-4.0464564999999997</v>
      </c>
      <c r="G694" s="53">
        <v>50.313322999999997</v>
      </c>
      <c r="H694" s="207">
        <v>43294</v>
      </c>
      <c r="I694" s="53" t="s">
        <v>1086</v>
      </c>
      <c r="J694" s="53" t="s">
        <v>110</v>
      </c>
      <c r="K694" s="53" t="s">
        <v>1087</v>
      </c>
      <c r="L694" s="17" t="s">
        <v>1088</v>
      </c>
      <c r="M694" s="17" t="s">
        <v>1090</v>
      </c>
      <c r="N694" s="17" t="s">
        <v>1089</v>
      </c>
      <c r="O694" s="17">
        <v>650</v>
      </c>
      <c r="T694" s="207">
        <v>43295</v>
      </c>
      <c r="U694" s="17" t="s">
        <v>1086</v>
      </c>
      <c r="V694" s="17" t="s">
        <v>110</v>
      </c>
      <c r="W694" s="53" t="s">
        <v>1087</v>
      </c>
      <c r="AK694" s="11" t="s">
        <v>1211</v>
      </c>
      <c r="AO694" s="11" t="s">
        <v>1162</v>
      </c>
      <c r="AR694" s="11" t="str">
        <f>_xlfn.XLOOKUP(C694,'[1]Sighting Form'!$C:$C,'[1]Sighting Form'!$AK:$AK)</f>
        <v>M</v>
      </c>
    </row>
    <row r="695" spans="3:44" x14ac:dyDescent="0.25">
      <c r="C695" s="53" t="s">
        <v>896</v>
      </c>
      <c r="D695" s="53" t="s">
        <v>195</v>
      </c>
      <c r="E695" s="17" t="s">
        <v>201</v>
      </c>
      <c r="F695" s="53">
        <v>-4.0464564999999997</v>
      </c>
      <c r="G695" s="53">
        <v>50.313322999999997</v>
      </c>
      <c r="H695" s="207">
        <v>43294</v>
      </c>
      <c r="I695" s="53" t="s">
        <v>1086</v>
      </c>
      <c r="J695" s="53" t="s">
        <v>110</v>
      </c>
      <c r="K695" s="53" t="s">
        <v>1087</v>
      </c>
      <c r="L695" s="17" t="s">
        <v>1088</v>
      </c>
      <c r="M695" s="17" t="s">
        <v>1090</v>
      </c>
      <c r="N695" s="17" t="s">
        <v>1089</v>
      </c>
      <c r="O695" s="17">
        <v>650</v>
      </c>
      <c r="T695" s="207">
        <v>43295</v>
      </c>
      <c r="U695" s="17" t="s">
        <v>1086</v>
      </c>
      <c r="V695" s="17" t="s">
        <v>110</v>
      </c>
      <c r="W695" s="53" t="s">
        <v>1087</v>
      </c>
      <c r="AK695" s="11" t="s">
        <v>1248</v>
      </c>
      <c r="AR695" s="11" t="str">
        <f>_xlfn.XLOOKUP(C695,'[1]Sighting Form'!$C:$C,'[1]Sighting Form'!$AK:$AK)</f>
        <v>T</v>
      </c>
    </row>
    <row r="696" spans="3:44" x14ac:dyDescent="0.25">
      <c r="C696" s="53" t="s">
        <v>897</v>
      </c>
      <c r="D696" s="53" t="s">
        <v>195</v>
      </c>
      <c r="E696" s="17" t="s">
        <v>201</v>
      </c>
      <c r="F696" s="53">
        <v>-4.0464564999999997</v>
      </c>
      <c r="G696" s="53">
        <v>50.313322999999997</v>
      </c>
      <c r="H696" s="207">
        <v>43294</v>
      </c>
      <c r="I696" s="53" t="s">
        <v>1086</v>
      </c>
      <c r="J696" s="53" t="s">
        <v>110</v>
      </c>
      <c r="K696" s="53" t="s">
        <v>1087</v>
      </c>
      <c r="L696" s="17" t="s">
        <v>1088</v>
      </c>
      <c r="M696" s="17" t="s">
        <v>1090</v>
      </c>
      <c r="N696" s="17" t="s">
        <v>1089</v>
      </c>
      <c r="O696" s="17">
        <v>650</v>
      </c>
      <c r="T696" s="207">
        <v>43295</v>
      </c>
      <c r="U696" s="17" t="s">
        <v>1086</v>
      </c>
      <c r="V696" s="17" t="s">
        <v>110</v>
      </c>
      <c r="W696" s="53" t="s">
        <v>1087</v>
      </c>
      <c r="AK696" s="11" t="s">
        <v>1211</v>
      </c>
      <c r="AO696" s="11" t="s">
        <v>1162</v>
      </c>
      <c r="AR696" s="11" t="str">
        <f>_xlfn.XLOOKUP(C696,'[1]Sighting Form'!$C:$C,'[1]Sighting Form'!$AK:$AK)</f>
        <v>M</v>
      </c>
    </row>
    <row r="697" spans="3:44" x14ac:dyDescent="0.25">
      <c r="C697" s="53" t="s">
        <v>898</v>
      </c>
      <c r="D697" s="53" t="s">
        <v>195</v>
      </c>
      <c r="E697" s="17" t="s">
        <v>201</v>
      </c>
      <c r="F697" s="53">
        <v>-4.0464564999999997</v>
      </c>
      <c r="G697" s="53">
        <v>50.313322999999997</v>
      </c>
      <c r="H697" s="207">
        <v>43294</v>
      </c>
      <c r="I697" s="53" t="s">
        <v>1086</v>
      </c>
      <c r="J697" s="53" t="s">
        <v>110</v>
      </c>
      <c r="K697" s="53" t="s">
        <v>1087</v>
      </c>
      <c r="L697" s="17" t="s">
        <v>1088</v>
      </c>
      <c r="M697" s="17" t="s">
        <v>1090</v>
      </c>
      <c r="N697" s="17" t="s">
        <v>1089</v>
      </c>
      <c r="O697" s="17">
        <v>650</v>
      </c>
      <c r="T697" s="207">
        <v>43295</v>
      </c>
      <c r="U697" s="17" t="s">
        <v>1086</v>
      </c>
      <c r="V697" s="17" t="s">
        <v>110</v>
      </c>
      <c r="W697" s="53" t="s">
        <v>1087</v>
      </c>
      <c r="AK697" s="11" t="s">
        <v>1222</v>
      </c>
      <c r="AO697" s="11" t="s">
        <v>1180</v>
      </c>
      <c r="AR697" s="11" t="str">
        <f>_xlfn.XLOOKUP(C697,'[1]Sighting Form'!$C:$C,'[1]Sighting Form'!$AK:$AK)</f>
        <v>T</v>
      </c>
    </row>
    <row r="698" spans="3:44" x14ac:dyDescent="0.25">
      <c r="C698" s="53" t="s">
        <v>899</v>
      </c>
      <c r="D698" s="53" t="s">
        <v>195</v>
      </c>
      <c r="E698" s="17" t="s">
        <v>201</v>
      </c>
      <c r="F698" s="53">
        <v>-4.0464564999999997</v>
      </c>
      <c r="G698" s="53">
        <v>50.313322999999997</v>
      </c>
      <c r="H698" s="207">
        <v>43294</v>
      </c>
      <c r="I698" s="53" t="s">
        <v>1086</v>
      </c>
      <c r="J698" s="53" t="s">
        <v>110</v>
      </c>
      <c r="K698" s="53" t="s">
        <v>1087</v>
      </c>
      <c r="L698" s="17" t="s">
        <v>1088</v>
      </c>
      <c r="M698" s="17" t="s">
        <v>1090</v>
      </c>
      <c r="N698" s="17" t="s">
        <v>1089</v>
      </c>
      <c r="O698" s="17">
        <v>650</v>
      </c>
      <c r="T698" s="207">
        <v>43295</v>
      </c>
      <c r="U698" s="17" t="s">
        <v>1086</v>
      </c>
      <c r="V698" s="17" t="s">
        <v>110</v>
      </c>
      <c r="W698" s="53" t="s">
        <v>1087</v>
      </c>
      <c r="AK698" s="11" t="s">
        <v>1231</v>
      </c>
      <c r="AR698" s="11" t="str">
        <f>_xlfn.XLOOKUP(C698,'[1]Sighting Form'!$C:$C,'[1]Sighting Form'!$AK:$AK)</f>
        <v>M</v>
      </c>
    </row>
    <row r="699" spans="3:44" x14ac:dyDescent="0.25">
      <c r="C699" s="53" t="s">
        <v>900</v>
      </c>
      <c r="D699" s="53" t="s">
        <v>195</v>
      </c>
      <c r="E699" s="17" t="s">
        <v>201</v>
      </c>
      <c r="F699" s="53">
        <v>-4.0464564999999997</v>
      </c>
      <c r="G699" s="53">
        <v>50.313322999999997</v>
      </c>
      <c r="H699" s="207">
        <v>43294</v>
      </c>
      <c r="I699" s="53" t="s">
        <v>1086</v>
      </c>
      <c r="J699" s="53" t="s">
        <v>110</v>
      </c>
      <c r="K699" s="53" t="s">
        <v>1087</v>
      </c>
      <c r="L699" s="17" t="s">
        <v>1088</v>
      </c>
      <c r="M699" s="17" t="s">
        <v>1090</v>
      </c>
      <c r="N699" s="17" t="s">
        <v>1089</v>
      </c>
      <c r="O699" s="17">
        <v>650</v>
      </c>
      <c r="T699" s="207">
        <v>43295</v>
      </c>
      <c r="U699" s="17" t="s">
        <v>1086</v>
      </c>
      <c r="V699" s="17" t="s">
        <v>110</v>
      </c>
      <c r="W699" s="53" t="s">
        <v>1087</v>
      </c>
      <c r="AK699" s="11" t="s">
        <v>1241</v>
      </c>
      <c r="AR699" s="11" t="str">
        <f>_xlfn.XLOOKUP(C699,'[1]Sighting Form'!$C:$C,'[1]Sighting Form'!$AK:$AK)</f>
        <v>T</v>
      </c>
    </row>
    <row r="700" spans="3:44" x14ac:dyDescent="0.25">
      <c r="C700" s="53" t="s">
        <v>901</v>
      </c>
      <c r="D700" s="53" t="s">
        <v>195</v>
      </c>
      <c r="E700" s="17" t="s">
        <v>201</v>
      </c>
      <c r="F700" s="53">
        <v>-4.0464564999999997</v>
      </c>
      <c r="G700" s="53">
        <v>50.313322999999997</v>
      </c>
      <c r="H700" s="207">
        <v>43294</v>
      </c>
      <c r="I700" s="53" t="s">
        <v>1086</v>
      </c>
      <c r="J700" s="53" t="s">
        <v>110</v>
      </c>
      <c r="K700" s="53" t="s">
        <v>1087</v>
      </c>
      <c r="L700" s="17" t="s">
        <v>1088</v>
      </c>
      <c r="M700" s="17" t="s">
        <v>1090</v>
      </c>
      <c r="N700" s="17" t="s">
        <v>1089</v>
      </c>
      <c r="O700" s="17">
        <v>650</v>
      </c>
      <c r="T700" s="207">
        <v>43295</v>
      </c>
      <c r="U700" s="17" t="s">
        <v>1086</v>
      </c>
      <c r="V700" s="17" t="s">
        <v>110</v>
      </c>
      <c r="W700" s="53" t="s">
        <v>1087</v>
      </c>
      <c r="AK700" s="11" t="s">
        <v>1250</v>
      </c>
      <c r="AR700" s="11" t="str">
        <f>_xlfn.XLOOKUP(C700,'[1]Sighting Form'!$C:$C,'[1]Sighting Form'!$AK:$AK)</f>
        <v>M</v>
      </c>
    </row>
    <row r="701" spans="3:44" x14ac:dyDescent="0.25">
      <c r="C701" s="53" t="s">
        <v>902</v>
      </c>
      <c r="D701" s="53" t="s">
        <v>195</v>
      </c>
      <c r="E701" s="17" t="s">
        <v>201</v>
      </c>
      <c r="F701" s="53">
        <v>-4.0464564999999997</v>
      </c>
      <c r="G701" s="53">
        <v>50.313322999999997</v>
      </c>
      <c r="H701" s="207">
        <v>43294</v>
      </c>
      <c r="I701" s="53" t="s">
        <v>1086</v>
      </c>
      <c r="J701" s="53" t="s">
        <v>110</v>
      </c>
      <c r="K701" s="53" t="s">
        <v>1087</v>
      </c>
      <c r="L701" s="17" t="s">
        <v>1088</v>
      </c>
      <c r="M701" s="17" t="s">
        <v>1090</v>
      </c>
      <c r="N701" s="17" t="s">
        <v>1089</v>
      </c>
      <c r="O701" s="17">
        <v>650</v>
      </c>
      <c r="T701" s="207">
        <v>43295</v>
      </c>
      <c r="U701" s="17" t="s">
        <v>1086</v>
      </c>
      <c r="V701" s="17" t="s">
        <v>110</v>
      </c>
      <c r="W701" s="53" t="s">
        <v>1087</v>
      </c>
      <c r="AK701" s="11" t="s">
        <v>1211</v>
      </c>
      <c r="AO701" s="11" t="s">
        <v>1166</v>
      </c>
      <c r="AR701" s="11" t="str">
        <f>_xlfn.XLOOKUP(C701,'[1]Sighting Form'!$C:$C,'[1]Sighting Form'!$AK:$AK)</f>
        <v>M</v>
      </c>
    </row>
    <row r="702" spans="3:44" x14ac:dyDescent="0.25">
      <c r="C702" s="53" t="s">
        <v>903</v>
      </c>
      <c r="D702" s="53" t="s">
        <v>195</v>
      </c>
      <c r="E702" s="17" t="s">
        <v>201</v>
      </c>
      <c r="F702" s="53">
        <v>-4.0464564999999997</v>
      </c>
      <c r="G702" s="53">
        <v>50.313322999999997</v>
      </c>
      <c r="H702" s="207">
        <v>43294</v>
      </c>
      <c r="I702" s="53" t="s">
        <v>1086</v>
      </c>
      <c r="J702" s="53" t="s">
        <v>110</v>
      </c>
      <c r="K702" s="53" t="s">
        <v>1087</v>
      </c>
      <c r="L702" s="17" t="s">
        <v>1088</v>
      </c>
      <c r="M702" s="17" t="s">
        <v>1090</v>
      </c>
      <c r="N702" s="17" t="s">
        <v>1089</v>
      </c>
      <c r="O702" s="17">
        <v>650</v>
      </c>
      <c r="T702" s="207">
        <v>43295</v>
      </c>
      <c r="U702" s="17" t="s">
        <v>1086</v>
      </c>
      <c r="V702" s="17" t="s">
        <v>110</v>
      </c>
      <c r="W702" s="53" t="s">
        <v>1087</v>
      </c>
      <c r="AK702" s="11" t="s">
        <v>1211</v>
      </c>
      <c r="AO702" s="11" t="s">
        <v>1166</v>
      </c>
      <c r="AR702" s="11" t="str">
        <f>_xlfn.XLOOKUP(C702,'[1]Sighting Form'!$C:$C,'[1]Sighting Form'!$AK:$AK)</f>
        <v>M</v>
      </c>
    </row>
    <row r="703" spans="3:44" x14ac:dyDescent="0.25">
      <c r="C703" s="53" t="s">
        <v>904</v>
      </c>
      <c r="D703" s="53" t="s">
        <v>195</v>
      </c>
      <c r="E703" s="17" t="s">
        <v>201</v>
      </c>
      <c r="F703" s="53">
        <v>-4.0464564999999997</v>
      </c>
      <c r="G703" s="53">
        <v>50.313322999999997</v>
      </c>
      <c r="H703" s="207">
        <v>43294</v>
      </c>
      <c r="I703" s="53" t="s">
        <v>1086</v>
      </c>
      <c r="J703" s="53" t="s">
        <v>110</v>
      </c>
      <c r="K703" s="53" t="s">
        <v>1087</v>
      </c>
      <c r="L703" s="17" t="s">
        <v>1088</v>
      </c>
      <c r="M703" s="17" t="s">
        <v>1090</v>
      </c>
      <c r="N703" s="17" t="s">
        <v>1089</v>
      </c>
      <c r="O703" s="17">
        <v>650</v>
      </c>
      <c r="T703" s="207">
        <v>43295</v>
      </c>
      <c r="U703" s="17" t="s">
        <v>1086</v>
      </c>
      <c r="V703" s="17" t="s">
        <v>110</v>
      </c>
      <c r="W703" s="53" t="s">
        <v>1087</v>
      </c>
      <c r="AK703" s="11" t="s">
        <v>3165</v>
      </c>
      <c r="AR703" s="11" t="str">
        <f>_xlfn.XLOOKUP(C703,'[1]Sighting Form'!$C:$C,'[1]Sighting Form'!$AK:$AK)</f>
        <v>M</v>
      </c>
    </row>
    <row r="704" spans="3:44" x14ac:dyDescent="0.25">
      <c r="C704" s="53" t="s">
        <v>905</v>
      </c>
      <c r="D704" s="53" t="s">
        <v>195</v>
      </c>
      <c r="E704" s="17" t="s">
        <v>201</v>
      </c>
      <c r="F704" s="53">
        <v>-4.0464564999999997</v>
      </c>
      <c r="G704" s="53">
        <v>50.313322999999997</v>
      </c>
      <c r="H704" s="207">
        <v>43294</v>
      </c>
      <c r="I704" s="53" t="s">
        <v>1086</v>
      </c>
      <c r="J704" s="53" t="s">
        <v>110</v>
      </c>
      <c r="K704" s="53" t="s">
        <v>1087</v>
      </c>
      <c r="L704" s="17" t="s">
        <v>1088</v>
      </c>
      <c r="M704" s="17" t="s">
        <v>1090</v>
      </c>
      <c r="N704" s="17" t="s">
        <v>1089</v>
      </c>
      <c r="O704" s="17">
        <v>650</v>
      </c>
      <c r="T704" s="207">
        <v>43295</v>
      </c>
      <c r="U704" s="17" t="s">
        <v>1086</v>
      </c>
      <c r="V704" s="17" t="s">
        <v>110</v>
      </c>
      <c r="W704" s="53" t="s">
        <v>1087</v>
      </c>
      <c r="AK704" s="11" t="s">
        <v>1211</v>
      </c>
      <c r="AO704" s="11" t="s">
        <v>1162</v>
      </c>
      <c r="AR704" s="11" t="str">
        <f>_xlfn.XLOOKUP(C704,'[1]Sighting Form'!$C:$C,'[1]Sighting Form'!$AK:$AK)</f>
        <v>T</v>
      </c>
    </row>
    <row r="705" spans="3:44" x14ac:dyDescent="0.25">
      <c r="C705" s="53" t="s">
        <v>906</v>
      </c>
      <c r="D705" s="53" t="s">
        <v>195</v>
      </c>
      <c r="E705" s="17" t="s">
        <v>201</v>
      </c>
      <c r="F705" s="53">
        <v>-4.0464564999999997</v>
      </c>
      <c r="G705" s="53">
        <v>50.313322999999997</v>
      </c>
      <c r="H705" s="207">
        <v>43294</v>
      </c>
      <c r="I705" s="53" t="s">
        <v>1086</v>
      </c>
      <c r="J705" s="53" t="s">
        <v>110</v>
      </c>
      <c r="K705" s="53" t="s">
        <v>1087</v>
      </c>
      <c r="L705" s="17" t="s">
        <v>1088</v>
      </c>
      <c r="M705" s="17" t="s">
        <v>1090</v>
      </c>
      <c r="N705" s="17" t="s">
        <v>1089</v>
      </c>
      <c r="O705" s="17">
        <v>650</v>
      </c>
      <c r="T705" s="207">
        <v>43295</v>
      </c>
      <c r="U705" s="17" t="s">
        <v>1086</v>
      </c>
      <c r="V705" s="17" t="s">
        <v>110</v>
      </c>
      <c r="W705" s="53" t="s">
        <v>1087</v>
      </c>
      <c r="AK705" s="11" t="s">
        <v>1241</v>
      </c>
      <c r="AR705" s="11" t="str">
        <f>_xlfn.XLOOKUP(C705,'[1]Sighting Form'!$C:$C,'[1]Sighting Form'!$AK:$AK)</f>
        <v>T</v>
      </c>
    </row>
    <row r="706" spans="3:44" x14ac:dyDescent="0.25">
      <c r="C706" s="53" t="s">
        <v>907</v>
      </c>
      <c r="D706" s="53" t="s">
        <v>195</v>
      </c>
      <c r="E706" s="17" t="s">
        <v>201</v>
      </c>
      <c r="F706" s="53">
        <v>-4.0464564999999997</v>
      </c>
      <c r="G706" s="53">
        <v>50.313322999999997</v>
      </c>
      <c r="H706" s="207">
        <v>43294</v>
      </c>
      <c r="I706" s="53" t="s">
        <v>1086</v>
      </c>
      <c r="J706" s="53" t="s">
        <v>110</v>
      </c>
      <c r="K706" s="53" t="s">
        <v>1087</v>
      </c>
      <c r="L706" s="17" t="s">
        <v>1088</v>
      </c>
      <c r="M706" s="17" t="s">
        <v>1090</v>
      </c>
      <c r="N706" s="17" t="s">
        <v>1089</v>
      </c>
      <c r="O706" s="17">
        <v>650</v>
      </c>
      <c r="T706" s="207">
        <v>43295</v>
      </c>
      <c r="U706" s="17" t="s">
        <v>1086</v>
      </c>
      <c r="V706" s="17" t="s">
        <v>110</v>
      </c>
      <c r="W706" s="53" t="s">
        <v>1087</v>
      </c>
      <c r="AK706" s="11" t="s">
        <v>1248</v>
      </c>
      <c r="AR706" s="11" t="str">
        <f>_xlfn.XLOOKUP(C706,'[1]Sighting Form'!$C:$C,'[1]Sighting Form'!$AK:$AK)</f>
        <v>M</v>
      </c>
    </row>
    <row r="707" spans="3:44" x14ac:dyDescent="0.25">
      <c r="C707" s="53" t="s">
        <v>908</v>
      </c>
      <c r="D707" s="53" t="s">
        <v>195</v>
      </c>
      <c r="E707" s="17" t="s">
        <v>201</v>
      </c>
      <c r="F707" s="53">
        <v>-4.0464564999999997</v>
      </c>
      <c r="G707" s="53">
        <v>50.313322999999997</v>
      </c>
      <c r="H707" s="207">
        <v>43294</v>
      </c>
      <c r="I707" s="53" t="s">
        <v>1086</v>
      </c>
      <c r="J707" s="53" t="s">
        <v>110</v>
      </c>
      <c r="K707" s="53" t="s">
        <v>1087</v>
      </c>
      <c r="L707" s="17" t="s">
        <v>1088</v>
      </c>
      <c r="M707" s="17" t="s">
        <v>1090</v>
      </c>
      <c r="N707" s="17" t="s">
        <v>1089</v>
      </c>
      <c r="O707" s="17">
        <v>650</v>
      </c>
      <c r="T707" s="207">
        <v>43295</v>
      </c>
      <c r="U707" s="17" t="s">
        <v>1086</v>
      </c>
      <c r="V707" s="17" t="s">
        <v>110</v>
      </c>
      <c r="W707" s="53" t="s">
        <v>1087</v>
      </c>
      <c r="AK707" s="11" t="s">
        <v>1241</v>
      </c>
      <c r="AO707" s="11" t="s">
        <v>1154</v>
      </c>
      <c r="AR707" s="11" t="str">
        <f>_xlfn.XLOOKUP(C707,'[1]Sighting Form'!$C:$C,'[1]Sighting Form'!$AK:$AK)</f>
        <v>T</v>
      </c>
    </row>
    <row r="708" spans="3:44" x14ac:dyDescent="0.25">
      <c r="C708" s="53" t="s">
        <v>909</v>
      </c>
      <c r="D708" s="53" t="s">
        <v>195</v>
      </c>
      <c r="E708" s="17" t="s">
        <v>201</v>
      </c>
      <c r="F708" s="53">
        <v>-4.0464564999999997</v>
      </c>
      <c r="G708" s="53">
        <v>50.313322999999997</v>
      </c>
      <c r="H708" s="207">
        <v>43294</v>
      </c>
      <c r="I708" s="53" t="s">
        <v>1086</v>
      </c>
      <c r="J708" s="53" t="s">
        <v>110</v>
      </c>
      <c r="K708" s="53" t="s">
        <v>1087</v>
      </c>
      <c r="L708" s="17" t="s">
        <v>1088</v>
      </c>
      <c r="M708" s="17" t="s">
        <v>1090</v>
      </c>
      <c r="N708" s="17" t="s">
        <v>1089</v>
      </c>
      <c r="O708" s="17">
        <v>650</v>
      </c>
      <c r="T708" s="207">
        <v>43295</v>
      </c>
      <c r="U708" s="17" t="s">
        <v>1086</v>
      </c>
      <c r="V708" s="17" t="s">
        <v>110</v>
      </c>
      <c r="W708" s="53" t="s">
        <v>1087</v>
      </c>
      <c r="AK708" s="11" t="s">
        <v>1230</v>
      </c>
      <c r="AO708" s="11" t="s">
        <v>1143</v>
      </c>
      <c r="AR708" s="11" t="str">
        <f>_xlfn.XLOOKUP(C708,'[1]Sighting Form'!$C:$C,'[1]Sighting Form'!$AK:$AK)</f>
        <v>T</v>
      </c>
    </row>
    <row r="709" spans="3:44" x14ac:dyDescent="0.25">
      <c r="C709" s="53" t="s">
        <v>910</v>
      </c>
      <c r="D709" s="53" t="s">
        <v>195</v>
      </c>
      <c r="E709" s="17" t="s">
        <v>201</v>
      </c>
      <c r="F709" s="53">
        <v>-4.0464564999999997</v>
      </c>
      <c r="G709" s="53">
        <v>50.313322999999997</v>
      </c>
      <c r="H709" s="207">
        <v>43294</v>
      </c>
      <c r="I709" s="53" t="s">
        <v>1086</v>
      </c>
      <c r="J709" s="53" t="s">
        <v>110</v>
      </c>
      <c r="K709" s="53" t="s">
        <v>1087</v>
      </c>
      <c r="L709" s="17" t="s">
        <v>1088</v>
      </c>
      <c r="M709" s="17" t="s">
        <v>1090</v>
      </c>
      <c r="N709" s="17" t="s">
        <v>1089</v>
      </c>
      <c r="O709" s="17">
        <v>650</v>
      </c>
      <c r="T709" s="207">
        <v>43295</v>
      </c>
      <c r="U709" s="17" t="s">
        <v>1086</v>
      </c>
      <c r="V709" s="17" t="s">
        <v>110</v>
      </c>
      <c r="W709" s="53" t="s">
        <v>1087</v>
      </c>
      <c r="AK709" s="11" t="s">
        <v>1222</v>
      </c>
      <c r="AR709" s="11" t="str">
        <f>_xlfn.XLOOKUP(C709,'[1]Sighting Form'!$C:$C,'[1]Sighting Form'!$AK:$AK)</f>
        <v>M</v>
      </c>
    </row>
    <row r="710" spans="3:44" x14ac:dyDescent="0.25">
      <c r="C710" s="53" t="s">
        <v>911</v>
      </c>
      <c r="D710" s="53" t="s">
        <v>195</v>
      </c>
      <c r="E710" s="17" t="s">
        <v>201</v>
      </c>
      <c r="F710" s="53">
        <v>-4.0464564999999997</v>
      </c>
      <c r="G710" s="53">
        <v>50.313322999999997</v>
      </c>
      <c r="H710" s="207">
        <v>43294</v>
      </c>
      <c r="I710" s="53" t="s">
        <v>1086</v>
      </c>
      <c r="J710" s="53" t="s">
        <v>110</v>
      </c>
      <c r="K710" s="53" t="s">
        <v>1087</v>
      </c>
      <c r="L710" s="17" t="s">
        <v>1088</v>
      </c>
      <c r="M710" s="17" t="s">
        <v>1090</v>
      </c>
      <c r="N710" s="17" t="s">
        <v>1089</v>
      </c>
      <c r="O710" s="17">
        <v>650</v>
      </c>
      <c r="T710" s="207">
        <v>43295</v>
      </c>
      <c r="U710" s="17" t="s">
        <v>1086</v>
      </c>
      <c r="V710" s="17" t="s">
        <v>110</v>
      </c>
      <c r="W710" s="53" t="s">
        <v>1087</v>
      </c>
      <c r="AK710" s="11" t="s">
        <v>1232</v>
      </c>
      <c r="AR710" s="11" t="str">
        <f>_xlfn.XLOOKUP(C710,'[1]Sighting Form'!$C:$C,'[1]Sighting Form'!$AK:$AK)</f>
        <v>T</v>
      </c>
    </row>
    <row r="711" spans="3:44" x14ac:dyDescent="0.25">
      <c r="C711" s="53" t="s">
        <v>912</v>
      </c>
      <c r="D711" s="53" t="s">
        <v>195</v>
      </c>
      <c r="E711" s="17" t="s">
        <v>201</v>
      </c>
      <c r="F711" s="53">
        <v>-4.0464564999999997</v>
      </c>
      <c r="G711" s="53">
        <v>50.313322999999997</v>
      </c>
      <c r="H711" s="207">
        <v>43294</v>
      </c>
      <c r="I711" s="53" t="s">
        <v>1086</v>
      </c>
      <c r="J711" s="53" t="s">
        <v>110</v>
      </c>
      <c r="K711" s="53" t="s">
        <v>1087</v>
      </c>
      <c r="L711" s="17" t="s">
        <v>1088</v>
      </c>
      <c r="M711" s="17" t="s">
        <v>1090</v>
      </c>
      <c r="N711" s="17" t="s">
        <v>1089</v>
      </c>
      <c r="O711" s="17">
        <v>650</v>
      </c>
      <c r="T711" s="207">
        <v>43295</v>
      </c>
      <c r="U711" s="17" t="s">
        <v>1086</v>
      </c>
      <c r="V711" s="17" t="s">
        <v>110</v>
      </c>
      <c r="W711" s="53" t="s">
        <v>1087</v>
      </c>
      <c r="AK711" s="11" t="s">
        <v>1241</v>
      </c>
      <c r="AR711" s="11" t="str">
        <f>_xlfn.XLOOKUP(C711,'[1]Sighting Form'!$C:$C,'[1]Sighting Form'!$AK:$AK)</f>
        <v>M</v>
      </c>
    </row>
    <row r="712" spans="3:44" x14ac:dyDescent="0.25">
      <c r="C712" s="53" t="s">
        <v>913</v>
      </c>
      <c r="D712" s="53" t="s">
        <v>195</v>
      </c>
      <c r="E712" s="17" t="s">
        <v>201</v>
      </c>
      <c r="F712" s="53">
        <v>-4.0464564999999997</v>
      </c>
      <c r="G712" s="53">
        <v>50.313322999999997</v>
      </c>
      <c r="H712" s="207">
        <v>43294</v>
      </c>
      <c r="I712" s="53" t="s">
        <v>1086</v>
      </c>
      <c r="J712" s="53" t="s">
        <v>110</v>
      </c>
      <c r="K712" s="53" t="s">
        <v>1087</v>
      </c>
      <c r="L712" s="17" t="s">
        <v>1088</v>
      </c>
      <c r="M712" s="17" t="s">
        <v>1090</v>
      </c>
      <c r="N712" s="17" t="s">
        <v>1089</v>
      </c>
      <c r="O712" s="17">
        <v>650</v>
      </c>
      <c r="T712" s="207">
        <v>43295</v>
      </c>
      <c r="U712" s="17" t="s">
        <v>1086</v>
      </c>
      <c r="V712" s="17" t="s">
        <v>110</v>
      </c>
      <c r="W712" s="53" t="s">
        <v>1087</v>
      </c>
      <c r="AK712" s="11" t="s">
        <v>1248</v>
      </c>
      <c r="AO712" s="11" t="s">
        <v>1169</v>
      </c>
      <c r="AR712" s="11" t="str">
        <f>_xlfn.XLOOKUP(C712,'[1]Sighting Form'!$C:$C,'[1]Sighting Form'!$AK:$AK)</f>
        <v>M</v>
      </c>
    </row>
    <row r="713" spans="3:44" x14ac:dyDescent="0.25">
      <c r="C713" s="53" t="s">
        <v>914</v>
      </c>
      <c r="D713" s="53" t="s">
        <v>195</v>
      </c>
      <c r="E713" s="17" t="s">
        <v>201</v>
      </c>
      <c r="F713" s="53">
        <v>-4.0464564999999997</v>
      </c>
      <c r="G713" s="53">
        <v>50.313322999999997</v>
      </c>
      <c r="H713" s="207">
        <v>43294</v>
      </c>
      <c r="I713" s="53" t="s">
        <v>1086</v>
      </c>
      <c r="J713" s="53" t="s">
        <v>110</v>
      </c>
      <c r="K713" s="53" t="s">
        <v>1087</v>
      </c>
      <c r="L713" s="17" t="s">
        <v>1088</v>
      </c>
      <c r="M713" s="17" t="s">
        <v>1090</v>
      </c>
      <c r="N713" s="17" t="s">
        <v>1089</v>
      </c>
      <c r="O713" s="17">
        <v>650</v>
      </c>
      <c r="T713" s="207">
        <v>43295</v>
      </c>
      <c r="U713" s="17" t="s">
        <v>1086</v>
      </c>
      <c r="V713" s="17" t="s">
        <v>110</v>
      </c>
      <c r="W713" s="53" t="s">
        <v>1087</v>
      </c>
      <c r="AK713" s="11" t="s">
        <v>1234</v>
      </c>
      <c r="AR713" s="11" t="str">
        <f>_xlfn.XLOOKUP(C713,'[1]Sighting Form'!$C:$C,'[1]Sighting Form'!$AK:$AK)</f>
        <v>M</v>
      </c>
    </row>
    <row r="714" spans="3:44" x14ac:dyDescent="0.25">
      <c r="C714" s="53" t="s">
        <v>915</v>
      </c>
      <c r="D714" s="53" t="s">
        <v>195</v>
      </c>
      <c r="E714" s="17" t="s">
        <v>201</v>
      </c>
      <c r="F714" s="53">
        <v>-4.0464564999999997</v>
      </c>
      <c r="G714" s="53">
        <v>50.313322999999997</v>
      </c>
      <c r="H714" s="207">
        <v>43294</v>
      </c>
      <c r="I714" s="53" t="s">
        <v>1086</v>
      </c>
      <c r="J714" s="53" t="s">
        <v>110</v>
      </c>
      <c r="K714" s="53" t="s">
        <v>1087</v>
      </c>
      <c r="L714" s="17" t="s">
        <v>1088</v>
      </c>
      <c r="M714" s="17" t="s">
        <v>1090</v>
      </c>
      <c r="N714" s="17" t="s">
        <v>1089</v>
      </c>
      <c r="O714" s="17">
        <v>650</v>
      </c>
      <c r="T714" s="207">
        <v>43295</v>
      </c>
      <c r="U714" s="17" t="s">
        <v>1086</v>
      </c>
      <c r="V714" s="17" t="s">
        <v>110</v>
      </c>
      <c r="W714" s="53" t="s">
        <v>1087</v>
      </c>
      <c r="AK714" s="11" t="s">
        <v>1248</v>
      </c>
      <c r="AO714" s="11" t="s">
        <v>1181</v>
      </c>
      <c r="AR714" s="11" t="str">
        <f>_xlfn.XLOOKUP(C714,'[1]Sighting Form'!$C:$C,'[1]Sighting Form'!$AK:$AK)</f>
        <v>M</v>
      </c>
    </row>
    <row r="715" spans="3:44" x14ac:dyDescent="0.25">
      <c r="C715" s="53" t="s">
        <v>916</v>
      </c>
      <c r="D715" s="53" t="s">
        <v>195</v>
      </c>
      <c r="E715" s="17" t="s">
        <v>201</v>
      </c>
      <c r="F715" s="53">
        <v>-4.0464564999999997</v>
      </c>
      <c r="G715" s="53">
        <v>50.313322999999997</v>
      </c>
      <c r="H715" s="207">
        <v>43294</v>
      </c>
      <c r="I715" s="53" t="s">
        <v>1086</v>
      </c>
      <c r="J715" s="53" t="s">
        <v>110</v>
      </c>
      <c r="K715" s="53" t="s">
        <v>1087</v>
      </c>
      <c r="L715" s="17" t="s">
        <v>1088</v>
      </c>
      <c r="M715" s="17" t="s">
        <v>1090</v>
      </c>
      <c r="N715" s="17" t="s">
        <v>1089</v>
      </c>
      <c r="O715" s="17">
        <v>650</v>
      </c>
      <c r="T715" s="207">
        <v>43295</v>
      </c>
      <c r="U715" s="17" t="s">
        <v>1086</v>
      </c>
      <c r="V715" s="17" t="s">
        <v>110</v>
      </c>
      <c r="W715" s="53" t="s">
        <v>1087</v>
      </c>
      <c r="AK715" s="11" t="s">
        <v>1248</v>
      </c>
      <c r="AO715" s="11" t="s">
        <v>1181</v>
      </c>
      <c r="AR715" s="11" t="str">
        <f>_xlfn.XLOOKUP(C715,'[1]Sighting Form'!$C:$C,'[1]Sighting Form'!$AK:$AK)</f>
        <v>M</v>
      </c>
    </row>
    <row r="716" spans="3:44" x14ac:dyDescent="0.25">
      <c r="C716" s="53" t="s">
        <v>917</v>
      </c>
      <c r="D716" s="53" t="s">
        <v>195</v>
      </c>
      <c r="E716" s="17" t="s">
        <v>201</v>
      </c>
      <c r="F716" s="53">
        <v>-4.0464564999999997</v>
      </c>
      <c r="G716" s="53">
        <v>50.313322999999997</v>
      </c>
      <c r="H716" s="207">
        <v>43294</v>
      </c>
      <c r="I716" s="53" t="s">
        <v>1086</v>
      </c>
      <c r="J716" s="53" t="s">
        <v>110</v>
      </c>
      <c r="K716" s="53" t="s">
        <v>1087</v>
      </c>
      <c r="L716" s="17" t="s">
        <v>1088</v>
      </c>
      <c r="M716" s="17" t="s">
        <v>1090</v>
      </c>
      <c r="N716" s="17" t="s">
        <v>1089</v>
      </c>
      <c r="O716" s="17">
        <v>650</v>
      </c>
      <c r="T716" s="207">
        <v>43295</v>
      </c>
      <c r="U716" s="17" t="s">
        <v>1086</v>
      </c>
      <c r="V716" s="17" t="s">
        <v>110</v>
      </c>
      <c r="W716" s="53" t="s">
        <v>1087</v>
      </c>
      <c r="AK716" s="11" t="s">
        <v>1241</v>
      </c>
      <c r="AR716" s="11" t="str">
        <f>_xlfn.XLOOKUP(C716,'[1]Sighting Form'!$C:$C,'[1]Sighting Form'!$AK:$AK)</f>
        <v>T</v>
      </c>
    </row>
    <row r="717" spans="3:44" x14ac:dyDescent="0.25">
      <c r="C717" s="53" t="s">
        <v>918</v>
      </c>
      <c r="D717" s="53" t="s">
        <v>195</v>
      </c>
      <c r="E717" s="17" t="s">
        <v>201</v>
      </c>
      <c r="F717" s="53">
        <v>-4.0464564999999997</v>
      </c>
      <c r="G717" s="53">
        <v>50.313322999999997</v>
      </c>
      <c r="H717" s="207">
        <v>43294</v>
      </c>
      <c r="I717" s="53" t="s">
        <v>1086</v>
      </c>
      <c r="J717" s="53" t="s">
        <v>110</v>
      </c>
      <c r="K717" s="53" t="s">
        <v>1087</v>
      </c>
      <c r="L717" s="17" t="s">
        <v>1088</v>
      </c>
      <c r="M717" s="17" t="s">
        <v>1090</v>
      </c>
      <c r="N717" s="17" t="s">
        <v>1089</v>
      </c>
      <c r="O717" s="17">
        <v>650</v>
      </c>
      <c r="T717" s="207">
        <v>43295</v>
      </c>
      <c r="U717" s="17" t="s">
        <v>1086</v>
      </c>
      <c r="V717" s="17" t="s">
        <v>110</v>
      </c>
      <c r="W717" s="53" t="s">
        <v>1087</v>
      </c>
      <c r="AK717" s="11" t="s">
        <v>1234</v>
      </c>
      <c r="AO717" s="11" t="s">
        <v>1158</v>
      </c>
      <c r="AR717" s="11" t="str">
        <f>_xlfn.XLOOKUP(C717,'[1]Sighting Form'!$C:$C,'[1]Sighting Form'!$AK:$AK)</f>
        <v>M</v>
      </c>
    </row>
    <row r="718" spans="3:44" x14ac:dyDescent="0.25">
      <c r="C718" s="53" t="s">
        <v>919</v>
      </c>
      <c r="D718" s="53" t="s">
        <v>195</v>
      </c>
      <c r="E718" s="17" t="s">
        <v>201</v>
      </c>
      <c r="F718" s="53">
        <v>-4.0464564999999997</v>
      </c>
      <c r="G718" s="53">
        <v>50.313322999999997</v>
      </c>
      <c r="H718" s="207">
        <v>43294</v>
      </c>
      <c r="I718" s="53" t="s">
        <v>1086</v>
      </c>
      <c r="J718" s="53" t="s">
        <v>110</v>
      </c>
      <c r="K718" s="53" t="s">
        <v>1087</v>
      </c>
      <c r="L718" s="17" t="s">
        <v>1088</v>
      </c>
      <c r="M718" s="17" t="s">
        <v>1090</v>
      </c>
      <c r="N718" s="17" t="s">
        <v>1089</v>
      </c>
      <c r="O718" s="17">
        <v>650</v>
      </c>
      <c r="T718" s="207">
        <v>43295</v>
      </c>
      <c r="U718" s="17" t="s">
        <v>1086</v>
      </c>
      <c r="V718" s="17" t="s">
        <v>110</v>
      </c>
      <c r="W718" s="53" t="s">
        <v>1087</v>
      </c>
      <c r="AK718" s="11" t="s">
        <v>1211</v>
      </c>
      <c r="AO718" s="11" t="s">
        <v>1162</v>
      </c>
      <c r="AR718" s="11" t="str">
        <f>_xlfn.XLOOKUP(C718,'[1]Sighting Form'!$C:$C,'[1]Sighting Form'!$AK:$AK)</f>
        <v>M</v>
      </c>
    </row>
    <row r="719" spans="3:44" x14ac:dyDescent="0.25">
      <c r="C719" s="53" t="s">
        <v>920</v>
      </c>
      <c r="D719" s="53" t="s">
        <v>195</v>
      </c>
      <c r="E719" s="17" t="s">
        <v>201</v>
      </c>
      <c r="F719" s="53">
        <v>-4.0464564999999997</v>
      </c>
      <c r="G719" s="53">
        <v>50.313322999999997</v>
      </c>
      <c r="H719" s="207">
        <v>43294</v>
      </c>
      <c r="I719" s="53" t="s">
        <v>1086</v>
      </c>
      <c r="J719" s="53" t="s">
        <v>110</v>
      </c>
      <c r="K719" s="53" t="s">
        <v>1087</v>
      </c>
      <c r="L719" s="17" t="s">
        <v>1088</v>
      </c>
      <c r="M719" s="17" t="s">
        <v>1090</v>
      </c>
      <c r="N719" s="17" t="s">
        <v>1089</v>
      </c>
      <c r="O719" s="17">
        <v>650</v>
      </c>
      <c r="T719" s="207">
        <v>43295</v>
      </c>
      <c r="U719" s="17" t="s">
        <v>1086</v>
      </c>
      <c r="V719" s="17" t="s">
        <v>110</v>
      </c>
      <c r="W719" s="53" t="s">
        <v>1087</v>
      </c>
      <c r="AK719" s="11" t="s">
        <v>1241</v>
      </c>
      <c r="AO719" s="11" t="s">
        <v>1154</v>
      </c>
      <c r="AR719" s="11" t="str">
        <f>_xlfn.XLOOKUP(C719,'[1]Sighting Form'!$C:$C,'[1]Sighting Form'!$AK:$AK)</f>
        <v>T</v>
      </c>
    </row>
    <row r="720" spans="3:44" x14ac:dyDescent="0.25">
      <c r="C720" s="53" t="s">
        <v>921</v>
      </c>
      <c r="D720" s="53" t="s">
        <v>195</v>
      </c>
      <c r="E720" s="17" t="s">
        <v>201</v>
      </c>
      <c r="F720" s="53">
        <v>-4.0464564999999997</v>
      </c>
      <c r="G720" s="53">
        <v>50.313322999999997</v>
      </c>
      <c r="H720" s="207">
        <v>43294</v>
      </c>
      <c r="I720" s="53" t="s">
        <v>1086</v>
      </c>
      <c r="J720" s="53" t="s">
        <v>110</v>
      </c>
      <c r="K720" s="53" t="s">
        <v>1087</v>
      </c>
      <c r="L720" s="17" t="s">
        <v>1088</v>
      </c>
      <c r="M720" s="17" t="s">
        <v>1090</v>
      </c>
      <c r="N720" s="17" t="s">
        <v>1089</v>
      </c>
      <c r="O720" s="17">
        <v>650</v>
      </c>
      <c r="T720" s="207">
        <v>43295</v>
      </c>
      <c r="U720" s="17" t="s">
        <v>1086</v>
      </c>
      <c r="V720" s="17" t="s">
        <v>110</v>
      </c>
      <c r="W720" s="53" t="s">
        <v>1087</v>
      </c>
      <c r="AK720" s="11" t="s">
        <v>1211</v>
      </c>
      <c r="AO720" s="11" t="s">
        <v>1182</v>
      </c>
      <c r="AR720" s="11" t="str">
        <f>_xlfn.XLOOKUP(C720,'[1]Sighting Form'!$C:$C,'[1]Sighting Form'!$AK:$AK)</f>
        <v>T</v>
      </c>
    </row>
    <row r="721" spans="3:44" x14ac:dyDescent="0.25">
      <c r="C721" s="53" t="s">
        <v>922</v>
      </c>
      <c r="D721" s="53" t="s">
        <v>195</v>
      </c>
      <c r="E721" s="17" t="s">
        <v>201</v>
      </c>
      <c r="F721" s="53">
        <v>-4.0464564999999997</v>
      </c>
      <c r="G721" s="53">
        <v>50.313322999999997</v>
      </c>
      <c r="H721" s="207">
        <v>43294</v>
      </c>
      <c r="I721" s="53" t="s">
        <v>1086</v>
      </c>
      <c r="J721" s="53" t="s">
        <v>110</v>
      </c>
      <c r="K721" s="53" t="s">
        <v>1087</v>
      </c>
      <c r="L721" s="17" t="s">
        <v>1088</v>
      </c>
      <c r="M721" s="17" t="s">
        <v>1090</v>
      </c>
      <c r="N721" s="17" t="s">
        <v>1089</v>
      </c>
      <c r="O721" s="17">
        <v>650</v>
      </c>
      <c r="T721" s="207">
        <v>43295</v>
      </c>
      <c r="U721" s="17" t="s">
        <v>1086</v>
      </c>
      <c r="V721" s="17" t="s">
        <v>110</v>
      </c>
      <c r="W721" s="53" t="s">
        <v>1087</v>
      </c>
      <c r="AK721" s="11" t="s">
        <v>1248</v>
      </c>
      <c r="AR721" s="11" t="str">
        <f>_xlfn.XLOOKUP(C721,'[1]Sighting Form'!$C:$C,'[1]Sighting Form'!$AK:$AK)</f>
        <v>T</v>
      </c>
    </row>
    <row r="722" spans="3:44" x14ac:dyDescent="0.25">
      <c r="C722" s="53" t="s">
        <v>923</v>
      </c>
      <c r="D722" s="53" t="s">
        <v>195</v>
      </c>
      <c r="E722" s="17" t="s">
        <v>201</v>
      </c>
      <c r="F722" s="53">
        <v>-4.0464564999999997</v>
      </c>
      <c r="G722" s="53">
        <v>50.313322999999997</v>
      </c>
      <c r="H722" s="207">
        <v>43294</v>
      </c>
      <c r="I722" s="53" t="s">
        <v>1086</v>
      </c>
      <c r="J722" s="53" t="s">
        <v>110</v>
      </c>
      <c r="K722" s="53" t="s">
        <v>1087</v>
      </c>
      <c r="L722" s="17" t="s">
        <v>1088</v>
      </c>
      <c r="M722" s="17" t="s">
        <v>1090</v>
      </c>
      <c r="N722" s="17" t="s">
        <v>1089</v>
      </c>
      <c r="O722" s="17">
        <v>650</v>
      </c>
      <c r="T722" s="207">
        <v>43295</v>
      </c>
      <c r="U722" s="17" t="s">
        <v>1086</v>
      </c>
      <c r="V722" s="17" t="s">
        <v>110</v>
      </c>
      <c r="W722" s="53" t="s">
        <v>1087</v>
      </c>
      <c r="AK722" s="11" t="s">
        <v>1254</v>
      </c>
      <c r="AR722" s="11" t="str">
        <f>_xlfn.XLOOKUP(C722,'[1]Sighting Form'!$C:$C,'[1]Sighting Form'!$AK:$AK)</f>
        <v>T</v>
      </c>
    </row>
    <row r="723" spans="3:44" x14ac:dyDescent="0.25">
      <c r="C723" s="53" t="s">
        <v>924</v>
      </c>
      <c r="D723" s="53" t="s">
        <v>195</v>
      </c>
      <c r="E723" s="17" t="s">
        <v>201</v>
      </c>
      <c r="F723" s="53">
        <v>-4.0464564999999997</v>
      </c>
      <c r="G723" s="53">
        <v>50.313322999999997</v>
      </c>
      <c r="H723" s="207">
        <v>43294</v>
      </c>
      <c r="I723" s="53" t="s">
        <v>1086</v>
      </c>
      <c r="J723" s="53" t="s">
        <v>110</v>
      </c>
      <c r="K723" s="53" t="s">
        <v>1087</v>
      </c>
      <c r="L723" s="17" t="s">
        <v>1088</v>
      </c>
      <c r="M723" s="17" t="s">
        <v>1090</v>
      </c>
      <c r="N723" s="17" t="s">
        <v>1089</v>
      </c>
      <c r="O723" s="17">
        <v>650</v>
      </c>
      <c r="T723" s="207">
        <v>43295</v>
      </c>
      <c r="U723" s="17" t="s">
        <v>1086</v>
      </c>
      <c r="V723" s="17" t="s">
        <v>110</v>
      </c>
      <c r="W723" s="53" t="s">
        <v>1087</v>
      </c>
      <c r="AK723" s="11" t="s">
        <v>1241</v>
      </c>
      <c r="AO723" s="11" t="s">
        <v>1154</v>
      </c>
      <c r="AR723" s="11" t="str">
        <f>_xlfn.XLOOKUP(C723,'[1]Sighting Form'!$C:$C,'[1]Sighting Form'!$AK:$AK)</f>
        <v>T</v>
      </c>
    </row>
    <row r="724" spans="3:44" x14ac:dyDescent="0.25">
      <c r="C724" s="53" t="s">
        <v>925</v>
      </c>
      <c r="D724" s="53" t="s">
        <v>195</v>
      </c>
      <c r="E724" s="17" t="s">
        <v>201</v>
      </c>
      <c r="F724" s="53">
        <v>-4.0464564999999997</v>
      </c>
      <c r="G724" s="53">
        <v>50.313322999999997</v>
      </c>
      <c r="H724" s="207">
        <v>43294</v>
      </c>
      <c r="I724" s="53" t="s">
        <v>1086</v>
      </c>
      <c r="J724" s="53" t="s">
        <v>110</v>
      </c>
      <c r="K724" s="53" t="s">
        <v>1087</v>
      </c>
      <c r="L724" s="17" t="s">
        <v>1088</v>
      </c>
      <c r="M724" s="17" t="s">
        <v>1090</v>
      </c>
      <c r="N724" s="17" t="s">
        <v>1089</v>
      </c>
      <c r="O724" s="17">
        <v>650</v>
      </c>
      <c r="T724" s="207">
        <v>43295</v>
      </c>
      <c r="U724" s="17" t="s">
        <v>1086</v>
      </c>
      <c r="V724" s="17" t="s">
        <v>110</v>
      </c>
      <c r="W724" s="53" t="s">
        <v>1087</v>
      </c>
      <c r="AK724" s="11" t="s">
        <v>1211</v>
      </c>
      <c r="AO724" s="11" t="s">
        <v>1145</v>
      </c>
      <c r="AR724" s="11" t="str">
        <f>_xlfn.XLOOKUP(C724,'[1]Sighting Form'!$C:$C,'[1]Sighting Form'!$AK:$AK)</f>
        <v>T</v>
      </c>
    </row>
    <row r="725" spans="3:44" x14ac:dyDescent="0.25">
      <c r="C725" s="53" t="s">
        <v>926</v>
      </c>
      <c r="D725" s="53" t="s">
        <v>195</v>
      </c>
      <c r="E725" s="17" t="s">
        <v>201</v>
      </c>
      <c r="F725" s="53">
        <v>-4.0464564999999997</v>
      </c>
      <c r="G725" s="53">
        <v>50.313322999999997</v>
      </c>
      <c r="H725" s="207">
        <v>43294</v>
      </c>
      <c r="I725" s="53" t="s">
        <v>1086</v>
      </c>
      <c r="J725" s="53" t="s">
        <v>110</v>
      </c>
      <c r="K725" s="53" t="s">
        <v>1087</v>
      </c>
      <c r="L725" s="17" t="s">
        <v>1088</v>
      </c>
      <c r="M725" s="17" t="s">
        <v>1090</v>
      </c>
      <c r="N725" s="17" t="s">
        <v>1089</v>
      </c>
      <c r="O725" s="17">
        <v>650</v>
      </c>
      <c r="T725" s="207">
        <v>43295</v>
      </c>
      <c r="U725" s="17" t="s">
        <v>1086</v>
      </c>
      <c r="V725" s="17" t="s">
        <v>110</v>
      </c>
      <c r="W725" s="53" t="s">
        <v>1087</v>
      </c>
      <c r="AK725" s="11" t="s">
        <v>3165</v>
      </c>
      <c r="AR725" s="11" t="str">
        <f>_xlfn.XLOOKUP(C725,'[1]Sighting Form'!$C:$C,'[1]Sighting Form'!$AK:$AK)</f>
        <v>T</v>
      </c>
    </row>
    <row r="726" spans="3:44" x14ac:dyDescent="0.25">
      <c r="C726" s="53" t="s">
        <v>927</v>
      </c>
      <c r="D726" s="53" t="s">
        <v>195</v>
      </c>
      <c r="E726" s="17" t="s">
        <v>201</v>
      </c>
      <c r="F726" s="53">
        <v>-4.0464564999999997</v>
      </c>
      <c r="G726" s="53">
        <v>50.313322999999997</v>
      </c>
      <c r="H726" s="207">
        <v>43294</v>
      </c>
      <c r="I726" s="53" t="s">
        <v>1086</v>
      </c>
      <c r="J726" s="53" t="s">
        <v>110</v>
      </c>
      <c r="K726" s="53" t="s">
        <v>1087</v>
      </c>
      <c r="L726" s="17" t="s">
        <v>1088</v>
      </c>
      <c r="M726" s="17" t="s">
        <v>1090</v>
      </c>
      <c r="N726" s="17" t="s">
        <v>1089</v>
      </c>
      <c r="O726" s="17">
        <v>650</v>
      </c>
      <c r="T726" s="207">
        <v>43295</v>
      </c>
      <c r="U726" s="17" t="s">
        <v>1086</v>
      </c>
      <c r="V726" s="17" t="s">
        <v>110</v>
      </c>
      <c r="W726" s="53" t="s">
        <v>1087</v>
      </c>
      <c r="AK726" s="11" t="s">
        <v>1233</v>
      </c>
      <c r="AR726" s="11" t="str">
        <f>_xlfn.XLOOKUP(C726,'[1]Sighting Form'!$C:$C,'[1]Sighting Form'!$AK:$AK)</f>
        <v>T</v>
      </c>
    </row>
    <row r="727" spans="3:44" x14ac:dyDescent="0.25">
      <c r="C727" s="53" t="s">
        <v>928</v>
      </c>
      <c r="D727" s="53" t="s">
        <v>195</v>
      </c>
      <c r="E727" s="17" t="s">
        <v>201</v>
      </c>
      <c r="F727" s="53">
        <v>-4.0464564999999997</v>
      </c>
      <c r="G727" s="53">
        <v>50.313322999999997</v>
      </c>
      <c r="H727" s="207">
        <v>43294</v>
      </c>
      <c r="I727" s="53" t="s">
        <v>1086</v>
      </c>
      <c r="J727" s="53" t="s">
        <v>110</v>
      </c>
      <c r="K727" s="53" t="s">
        <v>1087</v>
      </c>
      <c r="L727" s="17" t="s">
        <v>1088</v>
      </c>
      <c r="M727" s="17" t="s">
        <v>1090</v>
      </c>
      <c r="N727" s="17" t="s">
        <v>1089</v>
      </c>
      <c r="O727" s="17">
        <v>650</v>
      </c>
      <c r="T727" s="207">
        <v>43295</v>
      </c>
      <c r="U727" s="17" t="s">
        <v>1086</v>
      </c>
      <c r="V727" s="17" t="s">
        <v>110</v>
      </c>
      <c r="W727" s="53" t="s">
        <v>1087</v>
      </c>
      <c r="AK727" s="11" t="s">
        <v>1248</v>
      </c>
      <c r="AR727" s="11" t="str">
        <f>_xlfn.XLOOKUP(C727,'[1]Sighting Form'!$C:$C,'[1]Sighting Form'!$AK:$AK)</f>
        <v>M</v>
      </c>
    </row>
    <row r="728" spans="3:44" x14ac:dyDescent="0.25">
      <c r="C728" s="53" t="s">
        <v>929</v>
      </c>
      <c r="D728" s="53" t="s">
        <v>195</v>
      </c>
      <c r="E728" s="17" t="s">
        <v>201</v>
      </c>
      <c r="F728" s="53">
        <v>-4.0464564999999997</v>
      </c>
      <c r="G728" s="53">
        <v>50.313322999999997</v>
      </c>
      <c r="H728" s="207">
        <v>43294</v>
      </c>
      <c r="I728" s="53" t="s">
        <v>1086</v>
      </c>
      <c r="J728" s="53" t="s">
        <v>110</v>
      </c>
      <c r="K728" s="53" t="s">
        <v>1087</v>
      </c>
      <c r="L728" s="17" t="s">
        <v>1088</v>
      </c>
      <c r="M728" s="17" t="s">
        <v>1090</v>
      </c>
      <c r="N728" s="17" t="s">
        <v>1089</v>
      </c>
      <c r="O728" s="17">
        <v>650</v>
      </c>
      <c r="T728" s="207">
        <v>43295</v>
      </c>
      <c r="U728" s="17" t="s">
        <v>1086</v>
      </c>
      <c r="V728" s="17" t="s">
        <v>110</v>
      </c>
      <c r="W728" s="53" t="s">
        <v>1087</v>
      </c>
      <c r="AK728" s="11" t="s">
        <v>1234</v>
      </c>
      <c r="AO728" s="11" t="s">
        <v>1158</v>
      </c>
      <c r="AR728" s="11" t="str">
        <f>_xlfn.XLOOKUP(C728,'[1]Sighting Form'!$C:$C,'[1]Sighting Form'!$AK:$AK)</f>
        <v>T</v>
      </c>
    </row>
    <row r="729" spans="3:44" x14ac:dyDescent="0.25">
      <c r="C729" s="53" t="s">
        <v>930</v>
      </c>
      <c r="D729" s="53" t="s">
        <v>195</v>
      </c>
      <c r="E729" s="17" t="s">
        <v>201</v>
      </c>
      <c r="F729" s="53">
        <v>-4.0464564999999997</v>
      </c>
      <c r="G729" s="53">
        <v>50.313322999999997</v>
      </c>
      <c r="H729" s="207">
        <v>43294</v>
      </c>
      <c r="I729" s="53" t="s">
        <v>1086</v>
      </c>
      <c r="J729" s="53" t="s">
        <v>110</v>
      </c>
      <c r="K729" s="53" t="s">
        <v>1087</v>
      </c>
      <c r="L729" s="17" t="s">
        <v>1088</v>
      </c>
      <c r="M729" s="17" t="s">
        <v>1090</v>
      </c>
      <c r="N729" s="17" t="s">
        <v>1089</v>
      </c>
      <c r="O729" s="17">
        <v>650</v>
      </c>
      <c r="T729" s="207">
        <v>43295</v>
      </c>
      <c r="U729" s="17" t="s">
        <v>1086</v>
      </c>
      <c r="V729" s="17" t="s">
        <v>110</v>
      </c>
      <c r="W729" s="53" t="s">
        <v>1087</v>
      </c>
      <c r="AK729" s="11" t="s">
        <v>1248</v>
      </c>
      <c r="AR729" s="11" t="str">
        <f>_xlfn.XLOOKUP(C729,'[1]Sighting Form'!$C:$C,'[1]Sighting Form'!$AK:$AK)</f>
        <v>T</v>
      </c>
    </row>
    <row r="730" spans="3:44" x14ac:dyDescent="0.25">
      <c r="C730" s="53" t="s">
        <v>931</v>
      </c>
      <c r="D730" s="53" t="s">
        <v>195</v>
      </c>
      <c r="E730" s="17" t="s">
        <v>201</v>
      </c>
      <c r="F730" s="53">
        <v>-4.0464564999999997</v>
      </c>
      <c r="G730" s="53">
        <v>50.313322999999997</v>
      </c>
      <c r="H730" s="207">
        <v>43294</v>
      </c>
      <c r="I730" s="53" t="s">
        <v>1086</v>
      </c>
      <c r="J730" s="53" t="s">
        <v>110</v>
      </c>
      <c r="K730" s="53" t="s">
        <v>1087</v>
      </c>
      <c r="L730" s="17" t="s">
        <v>1088</v>
      </c>
      <c r="M730" s="17" t="s">
        <v>1090</v>
      </c>
      <c r="N730" s="17" t="s">
        <v>1089</v>
      </c>
      <c r="O730" s="17">
        <v>650</v>
      </c>
      <c r="T730" s="207">
        <v>43295</v>
      </c>
      <c r="U730" s="17" t="s">
        <v>1086</v>
      </c>
      <c r="V730" s="17" t="s">
        <v>110</v>
      </c>
      <c r="W730" s="53" t="s">
        <v>1087</v>
      </c>
      <c r="AK730" s="11" t="s">
        <v>1222</v>
      </c>
      <c r="AO730" s="11" t="s">
        <v>1145</v>
      </c>
      <c r="AR730" s="11" t="str">
        <f>_xlfn.XLOOKUP(C730,'[1]Sighting Form'!$C:$C,'[1]Sighting Form'!$AK:$AK)</f>
        <v>T</v>
      </c>
    </row>
    <row r="731" spans="3:44" x14ac:dyDescent="0.25">
      <c r="C731" s="53" t="s">
        <v>932</v>
      </c>
      <c r="D731" s="53" t="s">
        <v>195</v>
      </c>
      <c r="E731" s="17" t="s">
        <v>201</v>
      </c>
      <c r="F731" s="53">
        <v>-4.0464564999999997</v>
      </c>
      <c r="G731" s="53">
        <v>50.313322999999997</v>
      </c>
      <c r="H731" s="207">
        <v>43294</v>
      </c>
      <c r="I731" s="53" t="s">
        <v>1086</v>
      </c>
      <c r="J731" s="53" t="s">
        <v>110</v>
      </c>
      <c r="K731" s="53" t="s">
        <v>1087</v>
      </c>
      <c r="L731" s="17" t="s">
        <v>1088</v>
      </c>
      <c r="M731" s="17" t="s">
        <v>1090</v>
      </c>
      <c r="N731" s="17" t="s">
        <v>1089</v>
      </c>
      <c r="O731" s="17">
        <v>650</v>
      </c>
      <c r="T731" s="207">
        <v>43295</v>
      </c>
      <c r="U731" s="17" t="s">
        <v>1086</v>
      </c>
      <c r="V731" s="17" t="s">
        <v>110</v>
      </c>
      <c r="W731" s="53" t="s">
        <v>1087</v>
      </c>
      <c r="AK731" s="11" t="s">
        <v>1211</v>
      </c>
      <c r="AO731" s="11" t="s">
        <v>1145</v>
      </c>
      <c r="AR731" s="11" t="str">
        <f>_xlfn.XLOOKUP(C731,'[1]Sighting Form'!$C:$C,'[1]Sighting Form'!$AK:$AK)</f>
        <v>M</v>
      </c>
    </row>
    <row r="732" spans="3:44" x14ac:dyDescent="0.25">
      <c r="C732" s="53" t="s">
        <v>933</v>
      </c>
      <c r="D732" s="53" t="s">
        <v>195</v>
      </c>
      <c r="E732" s="17" t="s">
        <v>201</v>
      </c>
      <c r="F732" s="53">
        <v>-4.0464564999999997</v>
      </c>
      <c r="G732" s="53">
        <v>50.313322999999997</v>
      </c>
      <c r="H732" s="207">
        <v>43294</v>
      </c>
      <c r="I732" s="53" t="s">
        <v>1086</v>
      </c>
      <c r="J732" s="53" t="s">
        <v>110</v>
      </c>
      <c r="K732" s="53" t="s">
        <v>1087</v>
      </c>
      <c r="L732" s="17" t="s">
        <v>1088</v>
      </c>
      <c r="M732" s="17" t="s">
        <v>1090</v>
      </c>
      <c r="N732" s="17" t="s">
        <v>1089</v>
      </c>
      <c r="O732" s="17">
        <v>650</v>
      </c>
      <c r="T732" s="207">
        <v>43295</v>
      </c>
      <c r="U732" s="17" t="s">
        <v>1086</v>
      </c>
      <c r="V732" s="17" t="s">
        <v>110</v>
      </c>
      <c r="W732" s="53" t="s">
        <v>1087</v>
      </c>
      <c r="AK732" s="11" t="s">
        <v>1211</v>
      </c>
      <c r="AO732" s="11" t="s">
        <v>1183</v>
      </c>
      <c r="AR732" s="11" t="str">
        <f>_xlfn.XLOOKUP(C732,'[1]Sighting Form'!$C:$C,'[1]Sighting Form'!$AK:$AK)</f>
        <v>T</v>
      </c>
    </row>
    <row r="733" spans="3:44" x14ac:dyDescent="0.25">
      <c r="C733" s="53" t="s">
        <v>934</v>
      </c>
      <c r="D733" s="53" t="s">
        <v>195</v>
      </c>
      <c r="E733" s="17" t="s">
        <v>201</v>
      </c>
      <c r="F733" s="53">
        <v>-4.0464564999999997</v>
      </c>
      <c r="G733" s="53">
        <v>50.313322999999997</v>
      </c>
      <c r="H733" s="207">
        <v>43294</v>
      </c>
      <c r="I733" s="53" t="s">
        <v>1086</v>
      </c>
      <c r="J733" s="53" t="s">
        <v>110</v>
      </c>
      <c r="K733" s="53" t="s">
        <v>1087</v>
      </c>
      <c r="L733" s="17" t="s">
        <v>1088</v>
      </c>
      <c r="M733" s="17" t="s">
        <v>1090</v>
      </c>
      <c r="N733" s="17" t="s">
        <v>1089</v>
      </c>
      <c r="O733" s="17">
        <v>650</v>
      </c>
      <c r="T733" s="207">
        <v>43295</v>
      </c>
      <c r="U733" s="17" t="s">
        <v>1086</v>
      </c>
      <c r="V733" s="17" t="s">
        <v>110</v>
      </c>
      <c r="W733" s="53" t="s">
        <v>1087</v>
      </c>
      <c r="AK733" s="11" t="s">
        <v>1211</v>
      </c>
      <c r="AO733" s="11" t="s">
        <v>1184</v>
      </c>
      <c r="AR733" s="11" t="str">
        <f>_xlfn.XLOOKUP(C733,'[1]Sighting Form'!$C:$C,'[1]Sighting Form'!$AK:$AK)</f>
        <v>T</v>
      </c>
    </row>
    <row r="734" spans="3:44" x14ac:dyDescent="0.25">
      <c r="C734" s="53" t="s">
        <v>935</v>
      </c>
      <c r="D734" s="53" t="s">
        <v>195</v>
      </c>
      <c r="E734" s="17" t="s">
        <v>201</v>
      </c>
      <c r="F734" s="53">
        <v>-4.0464564999999997</v>
      </c>
      <c r="G734" s="53">
        <v>50.313322999999997</v>
      </c>
      <c r="H734" s="207">
        <v>43294</v>
      </c>
      <c r="I734" s="53" t="s">
        <v>1086</v>
      </c>
      <c r="J734" s="53" t="s">
        <v>110</v>
      </c>
      <c r="K734" s="53" t="s">
        <v>1087</v>
      </c>
      <c r="L734" s="17" t="s">
        <v>1088</v>
      </c>
      <c r="M734" s="17" t="s">
        <v>1090</v>
      </c>
      <c r="N734" s="17" t="s">
        <v>1089</v>
      </c>
      <c r="O734" s="17">
        <v>650</v>
      </c>
      <c r="T734" s="207">
        <v>43295</v>
      </c>
      <c r="U734" s="17" t="s">
        <v>1086</v>
      </c>
      <c r="V734" s="17" t="s">
        <v>110</v>
      </c>
      <c r="W734" s="53" t="s">
        <v>1087</v>
      </c>
      <c r="AK734" s="11" t="s">
        <v>1211</v>
      </c>
      <c r="AO734" s="11" t="s">
        <v>1184</v>
      </c>
      <c r="AR734" s="11" t="str">
        <f>_xlfn.XLOOKUP(C734,'[1]Sighting Form'!$C:$C,'[1]Sighting Form'!$AK:$AK)</f>
        <v>T</v>
      </c>
    </row>
    <row r="735" spans="3:44" x14ac:dyDescent="0.25">
      <c r="C735" s="53" t="s">
        <v>936</v>
      </c>
      <c r="D735" s="53" t="s">
        <v>195</v>
      </c>
      <c r="E735" s="17" t="s">
        <v>201</v>
      </c>
      <c r="F735" s="53">
        <v>-4.0464564999999997</v>
      </c>
      <c r="G735" s="53">
        <v>50.313322999999997</v>
      </c>
      <c r="H735" s="207">
        <v>43294</v>
      </c>
      <c r="I735" s="53" t="s">
        <v>1086</v>
      </c>
      <c r="J735" s="53" t="s">
        <v>110</v>
      </c>
      <c r="K735" s="53" t="s">
        <v>1087</v>
      </c>
      <c r="L735" s="17" t="s">
        <v>1088</v>
      </c>
      <c r="M735" s="17" t="s">
        <v>1090</v>
      </c>
      <c r="N735" s="17" t="s">
        <v>1089</v>
      </c>
      <c r="O735" s="17">
        <v>650</v>
      </c>
      <c r="T735" s="207">
        <v>43295</v>
      </c>
      <c r="U735" s="17" t="s">
        <v>1086</v>
      </c>
      <c r="V735" s="17" t="s">
        <v>110</v>
      </c>
      <c r="W735" s="53" t="s">
        <v>1087</v>
      </c>
      <c r="AK735" s="11" t="s">
        <v>1238</v>
      </c>
      <c r="AR735" s="11" t="str">
        <f>_xlfn.XLOOKUP(C735,'[1]Sighting Form'!$C:$C,'[1]Sighting Form'!$AK:$AK)</f>
        <v>T</v>
      </c>
    </row>
    <row r="736" spans="3:44" x14ac:dyDescent="0.25">
      <c r="C736" s="53" t="s">
        <v>937</v>
      </c>
      <c r="D736" s="53" t="s">
        <v>195</v>
      </c>
      <c r="E736" s="17" t="s">
        <v>201</v>
      </c>
      <c r="F736" s="53">
        <v>-4.0464564999999997</v>
      </c>
      <c r="G736" s="53">
        <v>50.313322999999997</v>
      </c>
      <c r="H736" s="207">
        <v>43294</v>
      </c>
      <c r="I736" s="53" t="s">
        <v>1086</v>
      </c>
      <c r="J736" s="53" t="s">
        <v>110</v>
      </c>
      <c r="K736" s="53" t="s">
        <v>1087</v>
      </c>
      <c r="L736" s="17" t="s">
        <v>1088</v>
      </c>
      <c r="M736" s="17" t="s">
        <v>1090</v>
      </c>
      <c r="N736" s="17" t="s">
        <v>1089</v>
      </c>
      <c r="O736" s="17">
        <v>650</v>
      </c>
      <c r="T736" s="207">
        <v>43295</v>
      </c>
      <c r="U736" s="17" t="s">
        <v>1086</v>
      </c>
      <c r="V736" s="17" t="s">
        <v>110</v>
      </c>
      <c r="W736" s="53" t="s">
        <v>1087</v>
      </c>
      <c r="AK736" s="11" t="s">
        <v>3165</v>
      </c>
      <c r="AR736" s="11" t="str">
        <f>_xlfn.XLOOKUP(C736,'[1]Sighting Form'!$C:$C,'[1]Sighting Form'!$AK:$AK)</f>
        <v>M</v>
      </c>
    </row>
    <row r="737" spans="3:44" x14ac:dyDescent="0.25">
      <c r="C737" s="53" t="s">
        <v>938</v>
      </c>
      <c r="D737" s="53" t="s">
        <v>195</v>
      </c>
      <c r="E737" s="17" t="s">
        <v>201</v>
      </c>
      <c r="F737" s="53">
        <v>-4.0464564999999997</v>
      </c>
      <c r="G737" s="53">
        <v>50.313322999999997</v>
      </c>
      <c r="H737" s="207">
        <v>43294</v>
      </c>
      <c r="I737" s="53" t="s">
        <v>1086</v>
      </c>
      <c r="J737" s="53" t="s">
        <v>110</v>
      </c>
      <c r="K737" s="53" t="s">
        <v>1087</v>
      </c>
      <c r="L737" s="17" t="s">
        <v>1088</v>
      </c>
      <c r="M737" s="17" t="s">
        <v>1090</v>
      </c>
      <c r="N737" s="17" t="s">
        <v>1089</v>
      </c>
      <c r="O737" s="17">
        <v>650</v>
      </c>
      <c r="T737" s="207">
        <v>43295</v>
      </c>
      <c r="U737" s="17" t="s">
        <v>1086</v>
      </c>
      <c r="V737" s="17" t="s">
        <v>110</v>
      </c>
      <c r="W737" s="53" t="s">
        <v>1087</v>
      </c>
      <c r="AK737" s="11" t="s">
        <v>1211</v>
      </c>
      <c r="AO737" s="11" t="s">
        <v>1145</v>
      </c>
      <c r="AR737" s="11" t="str">
        <f>_xlfn.XLOOKUP(C737,'[1]Sighting Form'!$C:$C,'[1]Sighting Form'!$AK:$AK)</f>
        <v>M</v>
      </c>
    </row>
    <row r="738" spans="3:44" x14ac:dyDescent="0.25">
      <c r="C738" s="53" t="s">
        <v>939</v>
      </c>
      <c r="D738" s="53" t="s">
        <v>195</v>
      </c>
      <c r="E738" s="17" t="s">
        <v>201</v>
      </c>
      <c r="F738" s="53">
        <v>-4.0464564999999997</v>
      </c>
      <c r="G738" s="53">
        <v>50.313322999999997</v>
      </c>
      <c r="H738" s="207">
        <v>43294</v>
      </c>
      <c r="I738" s="53" t="s">
        <v>1086</v>
      </c>
      <c r="J738" s="53" t="s">
        <v>110</v>
      </c>
      <c r="K738" s="53" t="s">
        <v>1087</v>
      </c>
      <c r="L738" s="17" t="s">
        <v>1088</v>
      </c>
      <c r="M738" s="17" t="s">
        <v>1090</v>
      </c>
      <c r="N738" s="17" t="s">
        <v>1089</v>
      </c>
      <c r="O738" s="17">
        <v>650</v>
      </c>
      <c r="T738" s="207">
        <v>43295</v>
      </c>
      <c r="U738" s="17" t="s">
        <v>1086</v>
      </c>
      <c r="V738" s="17" t="s">
        <v>110</v>
      </c>
      <c r="W738" s="53" t="s">
        <v>1087</v>
      </c>
      <c r="AK738" s="11" t="s">
        <v>1234</v>
      </c>
      <c r="AO738" s="11" t="s">
        <v>1158</v>
      </c>
      <c r="AR738" s="11" t="str">
        <f>_xlfn.XLOOKUP(C738,'[1]Sighting Form'!$C:$C,'[1]Sighting Form'!$AK:$AK)</f>
        <v>M</v>
      </c>
    </row>
    <row r="739" spans="3:44" x14ac:dyDescent="0.25">
      <c r="C739" s="53" t="s">
        <v>940</v>
      </c>
      <c r="D739" s="53" t="s">
        <v>195</v>
      </c>
      <c r="E739" s="17" t="s">
        <v>201</v>
      </c>
      <c r="F739" s="53">
        <v>-4.0464564999999997</v>
      </c>
      <c r="G739" s="53">
        <v>50.313322999999997</v>
      </c>
      <c r="H739" s="207">
        <v>43294</v>
      </c>
      <c r="I739" s="53" t="s">
        <v>1086</v>
      </c>
      <c r="J739" s="53" t="s">
        <v>110</v>
      </c>
      <c r="K739" s="53" t="s">
        <v>1087</v>
      </c>
      <c r="L739" s="17" t="s">
        <v>1088</v>
      </c>
      <c r="M739" s="17" t="s">
        <v>1090</v>
      </c>
      <c r="N739" s="17" t="s">
        <v>1089</v>
      </c>
      <c r="O739" s="17">
        <v>650</v>
      </c>
      <c r="T739" s="207">
        <v>43295</v>
      </c>
      <c r="U739" s="17" t="s">
        <v>1086</v>
      </c>
      <c r="V739" s="17" t="s">
        <v>110</v>
      </c>
      <c r="W739" s="53" t="s">
        <v>1087</v>
      </c>
      <c r="AK739" s="11" t="s">
        <v>1234</v>
      </c>
      <c r="AO739" s="11" t="s">
        <v>1158</v>
      </c>
      <c r="AR739" s="11" t="str">
        <f>_xlfn.XLOOKUP(C739,'[1]Sighting Form'!$C:$C,'[1]Sighting Form'!$AK:$AK)</f>
        <v>M</v>
      </c>
    </row>
    <row r="740" spans="3:44" x14ac:dyDescent="0.25">
      <c r="C740" s="53" t="s">
        <v>941</v>
      </c>
      <c r="D740" s="53" t="s">
        <v>195</v>
      </c>
      <c r="E740" s="17" t="s">
        <v>201</v>
      </c>
      <c r="F740" s="53">
        <v>-4.0464564999999997</v>
      </c>
      <c r="G740" s="53">
        <v>50.313322999999997</v>
      </c>
      <c r="H740" s="207">
        <v>43294</v>
      </c>
      <c r="I740" s="53" t="s">
        <v>1086</v>
      </c>
      <c r="J740" s="53" t="s">
        <v>110</v>
      </c>
      <c r="K740" s="53" t="s">
        <v>1087</v>
      </c>
      <c r="L740" s="17" t="s">
        <v>1088</v>
      </c>
      <c r="M740" s="17" t="s">
        <v>1090</v>
      </c>
      <c r="N740" s="17" t="s">
        <v>1089</v>
      </c>
      <c r="O740" s="17">
        <v>650</v>
      </c>
      <c r="T740" s="207">
        <v>43295</v>
      </c>
      <c r="U740" s="17" t="s">
        <v>1086</v>
      </c>
      <c r="V740" s="17" t="s">
        <v>110</v>
      </c>
      <c r="W740" s="53" t="s">
        <v>1087</v>
      </c>
      <c r="AK740" s="11" t="s">
        <v>1248</v>
      </c>
      <c r="AR740" s="11" t="str">
        <f>_xlfn.XLOOKUP(C740,'[1]Sighting Form'!$C:$C,'[1]Sighting Form'!$AK:$AK)</f>
        <v>M</v>
      </c>
    </row>
    <row r="741" spans="3:44" x14ac:dyDescent="0.25">
      <c r="C741" s="53" t="s">
        <v>942</v>
      </c>
      <c r="D741" s="53" t="s">
        <v>195</v>
      </c>
      <c r="E741" s="17" t="s">
        <v>201</v>
      </c>
      <c r="F741" s="53">
        <v>-4.0464564999999997</v>
      </c>
      <c r="G741" s="53">
        <v>50.313322999999997</v>
      </c>
      <c r="H741" s="207">
        <v>43294</v>
      </c>
      <c r="I741" s="53" t="s">
        <v>1086</v>
      </c>
      <c r="J741" s="53" t="s">
        <v>110</v>
      </c>
      <c r="K741" s="53" t="s">
        <v>1087</v>
      </c>
      <c r="L741" s="17" t="s">
        <v>1088</v>
      </c>
      <c r="M741" s="17" t="s">
        <v>1090</v>
      </c>
      <c r="N741" s="17" t="s">
        <v>1089</v>
      </c>
      <c r="O741" s="17">
        <v>650</v>
      </c>
      <c r="T741" s="207">
        <v>43295</v>
      </c>
      <c r="U741" s="17" t="s">
        <v>1086</v>
      </c>
      <c r="V741" s="17" t="s">
        <v>110</v>
      </c>
      <c r="W741" s="53" t="s">
        <v>1087</v>
      </c>
      <c r="AK741" s="11" t="s">
        <v>1211</v>
      </c>
      <c r="AO741" s="11" t="s">
        <v>1167</v>
      </c>
      <c r="AR741" s="11" t="str">
        <f>_xlfn.XLOOKUP(C741,'[1]Sighting Form'!$C:$C,'[1]Sighting Form'!$AK:$AK)</f>
        <v>M</v>
      </c>
    </row>
    <row r="742" spans="3:44" x14ac:dyDescent="0.25">
      <c r="C742" s="53" t="s">
        <v>943</v>
      </c>
      <c r="D742" s="53" t="s">
        <v>195</v>
      </c>
      <c r="E742" s="17" t="s">
        <v>201</v>
      </c>
      <c r="F742" s="53">
        <v>-4.0464564999999997</v>
      </c>
      <c r="G742" s="53">
        <v>50.313322999999997</v>
      </c>
      <c r="H742" s="207">
        <v>43294</v>
      </c>
      <c r="I742" s="53" t="s">
        <v>1086</v>
      </c>
      <c r="J742" s="53" t="s">
        <v>110</v>
      </c>
      <c r="K742" s="53" t="s">
        <v>1087</v>
      </c>
      <c r="L742" s="17" t="s">
        <v>1088</v>
      </c>
      <c r="M742" s="17" t="s">
        <v>1090</v>
      </c>
      <c r="N742" s="17" t="s">
        <v>1089</v>
      </c>
      <c r="O742" s="17">
        <v>650</v>
      </c>
      <c r="T742" s="207">
        <v>43295</v>
      </c>
      <c r="U742" s="17" t="s">
        <v>1086</v>
      </c>
      <c r="V742" s="17" t="s">
        <v>110</v>
      </c>
      <c r="W742" s="53" t="s">
        <v>1087</v>
      </c>
      <c r="AK742" s="11" t="s">
        <v>1241</v>
      </c>
      <c r="AO742" s="11" t="s">
        <v>1154</v>
      </c>
      <c r="AR742" s="11" t="str">
        <f>_xlfn.XLOOKUP(C742,'[1]Sighting Form'!$C:$C,'[1]Sighting Form'!$AK:$AK)</f>
        <v>T</v>
      </c>
    </row>
    <row r="743" spans="3:44" x14ac:dyDescent="0.25">
      <c r="C743" s="53" t="s">
        <v>944</v>
      </c>
      <c r="D743" s="53" t="s">
        <v>195</v>
      </c>
      <c r="E743" s="17" t="s">
        <v>201</v>
      </c>
      <c r="F743" s="53">
        <v>-4.0464564999999997</v>
      </c>
      <c r="G743" s="53">
        <v>50.313322999999997</v>
      </c>
      <c r="H743" s="207">
        <v>43294</v>
      </c>
      <c r="I743" s="53" t="s">
        <v>1086</v>
      </c>
      <c r="J743" s="53" t="s">
        <v>110</v>
      </c>
      <c r="K743" s="53" t="s">
        <v>1087</v>
      </c>
      <c r="L743" s="17" t="s">
        <v>1088</v>
      </c>
      <c r="M743" s="17" t="s">
        <v>1090</v>
      </c>
      <c r="N743" s="17" t="s">
        <v>1089</v>
      </c>
      <c r="O743" s="17">
        <v>650</v>
      </c>
      <c r="T743" s="207">
        <v>43295</v>
      </c>
      <c r="U743" s="17" t="s">
        <v>1086</v>
      </c>
      <c r="V743" s="17" t="s">
        <v>110</v>
      </c>
      <c r="W743" s="53" t="s">
        <v>1087</v>
      </c>
      <c r="AK743" s="11" t="s">
        <v>1204</v>
      </c>
      <c r="AR743" s="11" t="str">
        <f>_xlfn.XLOOKUP(C743,'[1]Sighting Form'!$C:$C,'[1]Sighting Form'!$AK:$AK)</f>
        <v>M</v>
      </c>
    </row>
    <row r="744" spans="3:44" x14ac:dyDescent="0.25">
      <c r="C744" s="53" t="s">
        <v>945</v>
      </c>
      <c r="D744" s="53" t="s">
        <v>195</v>
      </c>
      <c r="E744" s="17" t="s">
        <v>201</v>
      </c>
      <c r="F744" s="53">
        <v>-4.0464564999999997</v>
      </c>
      <c r="G744" s="53">
        <v>50.313322999999997</v>
      </c>
      <c r="H744" s="207">
        <v>43294</v>
      </c>
      <c r="I744" s="53" t="s">
        <v>1086</v>
      </c>
      <c r="J744" s="53" t="s">
        <v>110</v>
      </c>
      <c r="K744" s="53" t="s">
        <v>1087</v>
      </c>
      <c r="L744" s="17" t="s">
        <v>1088</v>
      </c>
      <c r="M744" s="17" t="s">
        <v>1090</v>
      </c>
      <c r="N744" s="17" t="s">
        <v>1089</v>
      </c>
      <c r="O744" s="17">
        <v>650</v>
      </c>
      <c r="T744" s="207">
        <v>43295</v>
      </c>
      <c r="U744" s="17" t="s">
        <v>1086</v>
      </c>
      <c r="V744" s="17" t="s">
        <v>110</v>
      </c>
      <c r="W744" s="53" t="s">
        <v>1087</v>
      </c>
      <c r="AK744" s="11" t="s">
        <v>1241</v>
      </c>
      <c r="AO744" s="11" t="s">
        <v>1185</v>
      </c>
      <c r="AR744" s="11" t="str">
        <f>_xlfn.XLOOKUP(C744,'[1]Sighting Form'!$C:$C,'[1]Sighting Form'!$AK:$AK)</f>
        <v>T</v>
      </c>
    </row>
    <row r="745" spans="3:44" x14ac:dyDescent="0.25">
      <c r="C745" s="53" t="s">
        <v>946</v>
      </c>
      <c r="D745" s="53" t="s">
        <v>195</v>
      </c>
      <c r="E745" s="17" t="s">
        <v>201</v>
      </c>
      <c r="F745" s="53">
        <v>-4.0464564999999997</v>
      </c>
      <c r="G745" s="53">
        <v>50.313322999999997</v>
      </c>
      <c r="H745" s="207">
        <v>43294</v>
      </c>
      <c r="I745" s="53" t="s">
        <v>1086</v>
      </c>
      <c r="J745" s="53" t="s">
        <v>110</v>
      </c>
      <c r="K745" s="53" t="s">
        <v>1087</v>
      </c>
      <c r="L745" s="17" t="s">
        <v>1088</v>
      </c>
      <c r="M745" s="17" t="s">
        <v>1090</v>
      </c>
      <c r="N745" s="17" t="s">
        <v>1089</v>
      </c>
      <c r="O745" s="17">
        <v>650</v>
      </c>
      <c r="T745" s="207">
        <v>43295</v>
      </c>
      <c r="U745" s="17" t="s">
        <v>1086</v>
      </c>
      <c r="V745" s="17" t="s">
        <v>110</v>
      </c>
      <c r="W745" s="53" t="s">
        <v>1087</v>
      </c>
      <c r="AK745" s="11" t="s">
        <v>1241</v>
      </c>
      <c r="AR745" s="11" t="str">
        <f>_xlfn.XLOOKUP(C745,'[1]Sighting Form'!$C:$C,'[1]Sighting Form'!$AK:$AK)</f>
        <v>T</v>
      </c>
    </row>
    <row r="746" spans="3:44" x14ac:dyDescent="0.25">
      <c r="C746" s="53" t="s">
        <v>947</v>
      </c>
      <c r="D746" s="53" t="s">
        <v>195</v>
      </c>
      <c r="E746" s="17" t="s">
        <v>201</v>
      </c>
      <c r="F746" s="53">
        <v>-4.0464564999999997</v>
      </c>
      <c r="G746" s="53">
        <v>50.313322999999997</v>
      </c>
      <c r="H746" s="207">
        <v>43294</v>
      </c>
      <c r="I746" s="53" t="s">
        <v>1086</v>
      </c>
      <c r="J746" s="53" t="s">
        <v>110</v>
      </c>
      <c r="K746" s="53" t="s">
        <v>1087</v>
      </c>
      <c r="L746" s="17" t="s">
        <v>1088</v>
      </c>
      <c r="M746" s="17" t="s">
        <v>1090</v>
      </c>
      <c r="N746" s="17" t="s">
        <v>1089</v>
      </c>
      <c r="O746" s="17">
        <v>650</v>
      </c>
      <c r="T746" s="207">
        <v>43295</v>
      </c>
      <c r="U746" s="17" t="s">
        <v>1086</v>
      </c>
      <c r="V746" s="17" t="s">
        <v>110</v>
      </c>
      <c r="W746" s="53" t="s">
        <v>1087</v>
      </c>
      <c r="AK746" s="11" t="s">
        <v>1248</v>
      </c>
      <c r="AR746" s="11" t="str">
        <f>_xlfn.XLOOKUP(C746,'[1]Sighting Form'!$C:$C,'[1]Sighting Form'!$AK:$AK)</f>
        <v>T</v>
      </c>
    </row>
    <row r="747" spans="3:44" x14ac:dyDescent="0.25">
      <c r="C747" s="53" t="s">
        <v>948</v>
      </c>
      <c r="D747" s="53" t="s">
        <v>195</v>
      </c>
      <c r="E747" s="17" t="s">
        <v>201</v>
      </c>
      <c r="F747" s="53">
        <v>-4.0464564999999997</v>
      </c>
      <c r="G747" s="53">
        <v>50.313322999999997</v>
      </c>
      <c r="H747" s="207">
        <v>43294</v>
      </c>
      <c r="I747" s="53" t="s">
        <v>1086</v>
      </c>
      <c r="J747" s="53" t="s">
        <v>110</v>
      </c>
      <c r="K747" s="53" t="s">
        <v>1087</v>
      </c>
      <c r="L747" s="17" t="s">
        <v>1088</v>
      </c>
      <c r="M747" s="17" t="s">
        <v>1090</v>
      </c>
      <c r="N747" s="17" t="s">
        <v>1089</v>
      </c>
      <c r="O747" s="17">
        <v>650</v>
      </c>
      <c r="T747" s="207">
        <v>43295</v>
      </c>
      <c r="U747" s="17" t="s">
        <v>1086</v>
      </c>
      <c r="V747" s="17" t="s">
        <v>110</v>
      </c>
      <c r="W747" s="53" t="s">
        <v>1087</v>
      </c>
      <c r="AK747" s="11" t="s">
        <v>1234</v>
      </c>
      <c r="AR747" s="11" t="str">
        <f>_xlfn.XLOOKUP(C747,'[1]Sighting Form'!$C:$C,'[1]Sighting Form'!$AK:$AK)</f>
        <v>M</v>
      </c>
    </row>
    <row r="748" spans="3:44" x14ac:dyDescent="0.25">
      <c r="C748" s="53" t="s">
        <v>949</v>
      </c>
      <c r="D748" s="53" t="s">
        <v>195</v>
      </c>
      <c r="E748" s="17" t="s">
        <v>201</v>
      </c>
      <c r="F748" s="53">
        <v>-4.0464564999999997</v>
      </c>
      <c r="G748" s="53">
        <v>50.313322999999997</v>
      </c>
      <c r="H748" s="207">
        <v>43294</v>
      </c>
      <c r="I748" s="53" t="s">
        <v>1086</v>
      </c>
      <c r="J748" s="53" t="s">
        <v>110</v>
      </c>
      <c r="K748" s="53" t="s">
        <v>1087</v>
      </c>
      <c r="L748" s="17" t="s">
        <v>1088</v>
      </c>
      <c r="M748" s="17" t="s">
        <v>1090</v>
      </c>
      <c r="N748" s="17" t="s">
        <v>1089</v>
      </c>
      <c r="O748" s="17">
        <v>650</v>
      </c>
      <c r="T748" s="207">
        <v>43295</v>
      </c>
      <c r="U748" s="17" t="s">
        <v>1086</v>
      </c>
      <c r="V748" s="17" t="s">
        <v>110</v>
      </c>
      <c r="W748" s="53" t="s">
        <v>1087</v>
      </c>
      <c r="AK748" s="11" t="s">
        <v>1211</v>
      </c>
      <c r="AO748" s="11" t="s">
        <v>1162</v>
      </c>
      <c r="AR748" s="11" t="str">
        <f>_xlfn.XLOOKUP(C748,'[1]Sighting Form'!$C:$C,'[1]Sighting Form'!$AK:$AK)</f>
        <v>T</v>
      </c>
    </row>
    <row r="749" spans="3:44" x14ac:dyDescent="0.25">
      <c r="C749" s="53" t="s">
        <v>950</v>
      </c>
      <c r="D749" s="53" t="s">
        <v>195</v>
      </c>
      <c r="E749" s="17" t="s">
        <v>201</v>
      </c>
      <c r="F749" s="53">
        <v>-4.0464564999999997</v>
      </c>
      <c r="G749" s="53">
        <v>50.313322999999997</v>
      </c>
      <c r="H749" s="207">
        <v>43294</v>
      </c>
      <c r="I749" s="53" t="s">
        <v>1086</v>
      </c>
      <c r="J749" s="53" t="s">
        <v>110</v>
      </c>
      <c r="K749" s="53" t="s">
        <v>1087</v>
      </c>
      <c r="L749" s="17" t="s">
        <v>1088</v>
      </c>
      <c r="M749" s="17" t="s">
        <v>1090</v>
      </c>
      <c r="N749" s="17" t="s">
        <v>1089</v>
      </c>
      <c r="O749" s="17">
        <v>650</v>
      </c>
      <c r="T749" s="207">
        <v>43295</v>
      </c>
      <c r="U749" s="17" t="s">
        <v>1086</v>
      </c>
      <c r="V749" s="17" t="s">
        <v>110</v>
      </c>
      <c r="W749" s="53" t="s">
        <v>1087</v>
      </c>
      <c r="AK749" s="11" t="s">
        <v>1234</v>
      </c>
      <c r="AR749" s="11" t="str">
        <f>_xlfn.XLOOKUP(C749,'[1]Sighting Form'!$C:$C,'[1]Sighting Form'!$AK:$AK)</f>
        <v>T</v>
      </c>
    </row>
    <row r="750" spans="3:44" x14ac:dyDescent="0.25">
      <c r="C750" s="53" t="s">
        <v>951</v>
      </c>
      <c r="D750" s="53" t="s">
        <v>195</v>
      </c>
      <c r="E750" s="17" t="s">
        <v>201</v>
      </c>
      <c r="F750" s="53">
        <v>-4.0464564999999997</v>
      </c>
      <c r="G750" s="53">
        <v>50.313322999999997</v>
      </c>
      <c r="H750" s="207">
        <v>43294</v>
      </c>
      <c r="I750" s="53" t="s">
        <v>1086</v>
      </c>
      <c r="J750" s="53" t="s">
        <v>110</v>
      </c>
      <c r="K750" s="53" t="s">
        <v>1087</v>
      </c>
      <c r="L750" s="17" t="s">
        <v>1088</v>
      </c>
      <c r="M750" s="17" t="s">
        <v>1090</v>
      </c>
      <c r="N750" s="17" t="s">
        <v>1089</v>
      </c>
      <c r="O750" s="17">
        <v>650</v>
      </c>
      <c r="T750" s="207">
        <v>43295</v>
      </c>
      <c r="U750" s="17" t="s">
        <v>1086</v>
      </c>
      <c r="V750" s="17" t="s">
        <v>110</v>
      </c>
      <c r="W750" s="53" t="s">
        <v>1087</v>
      </c>
      <c r="AK750" s="11" t="s">
        <v>1248</v>
      </c>
      <c r="AR750" s="11" t="str">
        <f>_xlfn.XLOOKUP(C750,'[1]Sighting Form'!$C:$C,'[1]Sighting Form'!$AK:$AK)</f>
        <v>M</v>
      </c>
    </row>
    <row r="751" spans="3:44" x14ac:dyDescent="0.25">
      <c r="C751" s="53" t="s">
        <v>952</v>
      </c>
      <c r="D751" s="53" t="s">
        <v>195</v>
      </c>
      <c r="E751" s="17" t="s">
        <v>201</v>
      </c>
      <c r="F751" s="53">
        <v>-4.0464564999999997</v>
      </c>
      <c r="G751" s="53">
        <v>50.313322999999997</v>
      </c>
      <c r="H751" s="207">
        <v>43294</v>
      </c>
      <c r="I751" s="53" t="s">
        <v>1086</v>
      </c>
      <c r="J751" s="53" t="s">
        <v>110</v>
      </c>
      <c r="K751" s="53" t="s">
        <v>1087</v>
      </c>
      <c r="L751" s="17" t="s">
        <v>1088</v>
      </c>
      <c r="M751" s="17" t="s">
        <v>1090</v>
      </c>
      <c r="N751" s="17" t="s">
        <v>1089</v>
      </c>
      <c r="O751" s="17">
        <v>650</v>
      </c>
      <c r="T751" s="207">
        <v>43295</v>
      </c>
      <c r="U751" s="17" t="s">
        <v>1086</v>
      </c>
      <c r="V751" s="17" t="s">
        <v>110</v>
      </c>
      <c r="W751" s="53" t="s">
        <v>1087</v>
      </c>
      <c r="AK751" s="11" t="s">
        <v>1248</v>
      </c>
      <c r="AR751" s="11" t="str">
        <f>_xlfn.XLOOKUP(C751,'[1]Sighting Form'!$C:$C,'[1]Sighting Form'!$AK:$AK)</f>
        <v>M</v>
      </c>
    </row>
    <row r="752" spans="3:44" x14ac:dyDescent="0.25">
      <c r="C752" s="53" t="s">
        <v>953</v>
      </c>
      <c r="D752" s="53" t="s">
        <v>195</v>
      </c>
      <c r="E752" s="17" t="s">
        <v>201</v>
      </c>
      <c r="F752" s="53">
        <v>-4.0464564999999997</v>
      </c>
      <c r="G752" s="53">
        <v>50.313322999999997</v>
      </c>
      <c r="H752" s="207">
        <v>43294</v>
      </c>
      <c r="I752" s="53" t="s">
        <v>1086</v>
      </c>
      <c r="J752" s="53" t="s">
        <v>110</v>
      </c>
      <c r="K752" s="53" t="s">
        <v>1087</v>
      </c>
      <c r="L752" s="17" t="s">
        <v>1088</v>
      </c>
      <c r="M752" s="17" t="s">
        <v>1090</v>
      </c>
      <c r="N752" s="17" t="s">
        <v>1089</v>
      </c>
      <c r="O752" s="17">
        <v>650</v>
      </c>
      <c r="T752" s="207">
        <v>43295</v>
      </c>
      <c r="U752" s="17" t="s">
        <v>1086</v>
      </c>
      <c r="V752" s="17" t="s">
        <v>110</v>
      </c>
      <c r="W752" s="53" t="s">
        <v>1087</v>
      </c>
      <c r="AK752" s="11" t="s">
        <v>1211</v>
      </c>
      <c r="AO752" s="11" t="s">
        <v>1145</v>
      </c>
      <c r="AR752" s="11" t="str">
        <f>_xlfn.XLOOKUP(C752,'[1]Sighting Form'!$C:$C,'[1]Sighting Form'!$AK:$AK)</f>
        <v>T</v>
      </c>
    </row>
    <row r="753" spans="3:44" x14ac:dyDescent="0.25">
      <c r="C753" s="53" t="s">
        <v>954</v>
      </c>
      <c r="D753" s="53" t="s">
        <v>195</v>
      </c>
      <c r="E753" s="17" t="s">
        <v>201</v>
      </c>
      <c r="F753" s="53">
        <v>-4.0464564999999997</v>
      </c>
      <c r="G753" s="53">
        <v>50.313322999999997</v>
      </c>
      <c r="H753" s="207">
        <v>43294</v>
      </c>
      <c r="I753" s="53" t="s">
        <v>1086</v>
      </c>
      <c r="J753" s="53" t="s">
        <v>110</v>
      </c>
      <c r="K753" s="53" t="s">
        <v>1087</v>
      </c>
      <c r="L753" s="17" t="s">
        <v>1088</v>
      </c>
      <c r="M753" s="17" t="s">
        <v>1090</v>
      </c>
      <c r="N753" s="17" t="s">
        <v>1089</v>
      </c>
      <c r="O753" s="17">
        <v>650</v>
      </c>
      <c r="T753" s="207">
        <v>43295</v>
      </c>
      <c r="U753" s="17" t="s">
        <v>1086</v>
      </c>
      <c r="V753" s="17" t="s">
        <v>110</v>
      </c>
      <c r="W753" s="53" t="s">
        <v>1087</v>
      </c>
      <c r="AK753" s="11" t="s">
        <v>1223</v>
      </c>
      <c r="AO753" s="11" t="s">
        <v>1145</v>
      </c>
      <c r="AR753" s="11" t="str">
        <f>_xlfn.XLOOKUP(C753,'[1]Sighting Form'!$C:$C,'[1]Sighting Form'!$AK:$AK)</f>
        <v>T</v>
      </c>
    </row>
    <row r="754" spans="3:44" x14ac:dyDescent="0.25">
      <c r="C754" s="53" t="s">
        <v>955</v>
      </c>
      <c r="D754" s="53" t="s">
        <v>195</v>
      </c>
      <c r="E754" s="17" t="s">
        <v>201</v>
      </c>
      <c r="F754" s="53">
        <v>-4.0464564999999997</v>
      </c>
      <c r="G754" s="53">
        <v>50.313322999999997</v>
      </c>
      <c r="H754" s="207">
        <v>43294</v>
      </c>
      <c r="I754" s="53" t="s">
        <v>1086</v>
      </c>
      <c r="J754" s="53" t="s">
        <v>110</v>
      </c>
      <c r="K754" s="53" t="s">
        <v>1087</v>
      </c>
      <c r="L754" s="17" t="s">
        <v>1088</v>
      </c>
      <c r="M754" s="17" t="s">
        <v>1090</v>
      </c>
      <c r="N754" s="17" t="s">
        <v>1089</v>
      </c>
      <c r="O754" s="17">
        <v>650</v>
      </c>
      <c r="T754" s="207">
        <v>43295</v>
      </c>
      <c r="U754" s="17" t="s">
        <v>1086</v>
      </c>
      <c r="V754" s="17" t="s">
        <v>110</v>
      </c>
      <c r="W754" s="53" t="s">
        <v>1087</v>
      </c>
      <c r="AK754" s="11" t="s">
        <v>1233</v>
      </c>
      <c r="AR754" s="11" t="str">
        <f>_xlfn.XLOOKUP(C754,'[1]Sighting Form'!$C:$C,'[1]Sighting Form'!$AK:$AK)</f>
        <v>T</v>
      </c>
    </row>
    <row r="755" spans="3:44" x14ac:dyDescent="0.25">
      <c r="C755" s="53" t="s">
        <v>956</v>
      </c>
      <c r="D755" s="53" t="s">
        <v>195</v>
      </c>
      <c r="E755" s="17" t="s">
        <v>201</v>
      </c>
      <c r="F755" s="53">
        <v>-4.0464564999999997</v>
      </c>
      <c r="G755" s="53">
        <v>50.313322999999997</v>
      </c>
      <c r="H755" s="207">
        <v>43294</v>
      </c>
      <c r="I755" s="53" t="s">
        <v>1086</v>
      </c>
      <c r="J755" s="53" t="s">
        <v>110</v>
      </c>
      <c r="K755" s="53" t="s">
        <v>1087</v>
      </c>
      <c r="L755" s="17" t="s">
        <v>1088</v>
      </c>
      <c r="M755" s="17" t="s">
        <v>1090</v>
      </c>
      <c r="N755" s="17" t="s">
        <v>1089</v>
      </c>
      <c r="O755" s="17">
        <v>650</v>
      </c>
      <c r="T755" s="207">
        <v>43295</v>
      </c>
      <c r="U755" s="17" t="s">
        <v>1086</v>
      </c>
      <c r="V755" s="17" t="s">
        <v>110</v>
      </c>
      <c r="W755" s="53" t="s">
        <v>1087</v>
      </c>
      <c r="AK755" s="11" t="s">
        <v>1248</v>
      </c>
      <c r="AR755" s="11" t="str">
        <f>_xlfn.XLOOKUP(C755,'[1]Sighting Form'!$C:$C,'[1]Sighting Form'!$AK:$AK)</f>
        <v>T</v>
      </c>
    </row>
    <row r="756" spans="3:44" x14ac:dyDescent="0.25">
      <c r="C756" s="53" t="s">
        <v>957</v>
      </c>
      <c r="D756" s="53" t="s">
        <v>195</v>
      </c>
      <c r="E756" s="17" t="s">
        <v>201</v>
      </c>
      <c r="F756" s="53">
        <v>-4.0464564999999997</v>
      </c>
      <c r="G756" s="53">
        <v>50.313322999999997</v>
      </c>
      <c r="H756" s="207">
        <v>43294</v>
      </c>
      <c r="I756" s="53" t="s">
        <v>1086</v>
      </c>
      <c r="J756" s="53" t="s">
        <v>110</v>
      </c>
      <c r="K756" s="53" t="s">
        <v>1087</v>
      </c>
      <c r="L756" s="17" t="s">
        <v>1088</v>
      </c>
      <c r="M756" s="17" t="s">
        <v>1090</v>
      </c>
      <c r="N756" s="17" t="s">
        <v>1089</v>
      </c>
      <c r="O756" s="17">
        <v>650</v>
      </c>
      <c r="T756" s="207">
        <v>43295</v>
      </c>
      <c r="U756" s="17" t="s">
        <v>1086</v>
      </c>
      <c r="V756" s="17" t="s">
        <v>110</v>
      </c>
      <c r="W756" s="53" t="s">
        <v>1087</v>
      </c>
      <c r="AK756" s="11" t="s">
        <v>1234</v>
      </c>
      <c r="AO756" s="11" t="s">
        <v>1158</v>
      </c>
      <c r="AR756" s="11" t="str">
        <f>_xlfn.XLOOKUP(C756,'[1]Sighting Form'!$C:$C,'[1]Sighting Form'!$AK:$AK)</f>
        <v>m</v>
      </c>
    </row>
    <row r="757" spans="3:44" x14ac:dyDescent="0.25">
      <c r="C757" s="53" t="s">
        <v>958</v>
      </c>
      <c r="D757" s="53" t="s">
        <v>195</v>
      </c>
      <c r="E757" s="17" t="s">
        <v>201</v>
      </c>
      <c r="F757" s="53">
        <v>-4.0464564999999997</v>
      </c>
      <c r="G757" s="53">
        <v>50.313322999999997</v>
      </c>
      <c r="H757" s="207">
        <v>43294</v>
      </c>
      <c r="I757" s="53" t="s">
        <v>1086</v>
      </c>
      <c r="J757" s="53" t="s">
        <v>110</v>
      </c>
      <c r="K757" s="53" t="s">
        <v>1087</v>
      </c>
      <c r="L757" s="17" t="s">
        <v>1088</v>
      </c>
      <c r="M757" s="17" t="s">
        <v>1090</v>
      </c>
      <c r="N757" s="17" t="s">
        <v>1089</v>
      </c>
      <c r="O757" s="17">
        <v>650</v>
      </c>
      <c r="T757" s="207">
        <v>43295</v>
      </c>
      <c r="U757" s="17" t="s">
        <v>1086</v>
      </c>
      <c r="V757" s="17" t="s">
        <v>110</v>
      </c>
      <c r="W757" s="53" t="s">
        <v>1087</v>
      </c>
      <c r="AK757" s="11" t="s">
        <v>1248</v>
      </c>
      <c r="AO757" s="11" t="s">
        <v>1181</v>
      </c>
      <c r="AR757" s="11" t="str">
        <f>_xlfn.XLOOKUP(C757,'[1]Sighting Form'!$C:$C,'[1]Sighting Form'!$AK:$AK)</f>
        <v>M</v>
      </c>
    </row>
    <row r="758" spans="3:44" x14ac:dyDescent="0.25">
      <c r="C758" s="53" t="s">
        <v>959</v>
      </c>
      <c r="D758" s="53" t="s">
        <v>195</v>
      </c>
      <c r="E758" s="17" t="s">
        <v>201</v>
      </c>
      <c r="F758" s="53">
        <v>-4.0464564999999997</v>
      </c>
      <c r="G758" s="53">
        <v>50.313322999999997</v>
      </c>
      <c r="H758" s="207">
        <v>43294</v>
      </c>
      <c r="I758" s="53" t="s">
        <v>1086</v>
      </c>
      <c r="J758" s="53" t="s">
        <v>110</v>
      </c>
      <c r="K758" s="53" t="s">
        <v>1087</v>
      </c>
      <c r="L758" s="17" t="s">
        <v>1088</v>
      </c>
      <c r="M758" s="17" t="s">
        <v>1090</v>
      </c>
      <c r="N758" s="17" t="s">
        <v>1089</v>
      </c>
      <c r="O758" s="17">
        <v>650</v>
      </c>
      <c r="T758" s="207">
        <v>43295</v>
      </c>
      <c r="U758" s="17" t="s">
        <v>1086</v>
      </c>
      <c r="V758" s="17" t="s">
        <v>110</v>
      </c>
      <c r="W758" s="53" t="s">
        <v>1087</v>
      </c>
      <c r="AK758" s="11" t="s">
        <v>1211</v>
      </c>
      <c r="AO758" s="11" t="s">
        <v>1162</v>
      </c>
      <c r="AR758" s="11" t="str">
        <f>_xlfn.XLOOKUP(C758,'[1]Sighting Form'!$C:$C,'[1]Sighting Form'!$AK:$AK)</f>
        <v>M</v>
      </c>
    </row>
    <row r="759" spans="3:44" x14ac:dyDescent="0.25">
      <c r="C759" s="53" t="s">
        <v>960</v>
      </c>
      <c r="D759" s="53" t="s">
        <v>195</v>
      </c>
      <c r="E759" s="17" t="s">
        <v>201</v>
      </c>
      <c r="F759" s="53">
        <v>-4.0464564999999997</v>
      </c>
      <c r="G759" s="53">
        <v>50.313322999999997</v>
      </c>
      <c r="H759" s="207">
        <v>43294</v>
      </c>
      <c r="I759" s="53" t="s">
        <v>1086</v>
      </c>
      <c r="J759" s="53" t="s">
        <v>110</v>
      </c>
      <c r="K759" s="53" t="s">
        <v>1087</v>
      </c>
      <c r="L759" s="17" t="s">
        <v>1088</v>
      </c>
      <c r="M759" s="17" t="s">
        <v>1090</v>
      </c>
      <c r="N759" s="17" t="s">
        <v>1089</v>
      </c>
      <c r="O759" s="17">
        <v>650</v>
      </c>
      <c r="T759" s="207">
        <v>43295</v>
      </c>
      <c r="U759" s="17" t="s">
        <v>1086</v>
      </c>
      <c r="V759" s="17" t="s">
        <v>110</v>
      </c>
      <c r="W759" s="53" t="s">
        <v>1087</v>
      </c>
      <c r="AK759" s="11" t="s">
        <v>1211</v>
      </c>
      <c r="AO759" s="11" t="s">
        <v>1162</v>
      </c>
      <c r="AR759" s="11" t="str">
        <f>_xlfn.XLOOKUP(C759,'[1]Sighting Form'!$C:$C,'[1]Sighting Form'!$AK:$AK)</f>
        <v>M</v>
      </c>
    </row>
    <row r="760" spans="3:44" x14ac:dyDescent="0.25">
      <c r="C760" s="53" t="s">
        <v>961</v>
      </c>
      <c r="D760" s="53" t="s">
        <v>195</v>
      </c>
      <c r="E760" s="17" t="s">
        <v>201</v>
      </c>
      <c r="F760" s="53">
        <v>-4.0464564999999997</v>
      </c>
      <c r="G760" s="53">
        <v>50.313322999999997</v>
      </c>
      <c r="H760" s="207">
        <v>43294</v>
      </c>
      <c r="I760" s="53" t="s">
        <v>1086</v>
      </c>
      <c r="J760" s="53" t="s">
        <v>110</v>
      </c>
      <c r="K760" s="53" t="s">
        <v>1087</v>
      </c>
      <c r="L760" s="17" t="s">
        <v>1088</v>
      </c>
      <c r="M760" s="17" t="s">
        <v>1090</v>
      </c>
      <c r="N760" s="17" t="s">
        <v>1089</v>
      </c>
      <c r="O760" s="17">
        <v>650</v>
      </c>
      <c r="T760" s="207">
        <v>43295</v>
      </c>
      <c r="U760" s="17" t="s">
        <v>1086</v>
      </c>
      <c r="V760" s="17" t="s">
        <v>110</v>
      </c>
      <c r="W760" s="53" t="s">
        <v>1087</v>
      </c>
      <c r="AK760" s="11" t="s">
        <v>1211</v>
      </c>
      <c r="AO760" s="11" t="s">
        <v>1186</v>
      </c>
      <c r="AR760" s="11" t="str">
        <f>_xlfn.XLOOKUP(C760,'[1]Sighting Form'!$C:$C,'[1]Sighting Form'!$AK:$AK)</f>
        <v>T</v>
      </c>
    </row>
    <row r="761" spans="3:44" x14ac:dyDescent="0.25">
      <c r="C761" s="53" t="s">
        <v>962</v>
      </c>
      <c r="D761" s="53" t="s">
        <v>195</v>
      </c>
      <c r="E761" s="17" t="s">
        <v>201</v>
      </c>
      <c r="F761" s="53">
        <v>-4.0464564999999997</v>
      </c>
      <c r="G761" s="53">
        <v>50.313322999999997</v>
      </c>
      <c r="H761" s="207">
        <v>43294</v>
      </c>
      <c r="I761" s="53" t="s">
        <v>1086</v>
      </c>
      <c r="J761" s="53" t="s">
        <v>110</v>
      </c>
      <c r="K761" s="53" t="s">
        <v>1087</v>
      </c>
      <c r="L761" s="17" t="s">
        <v>1088</v>
      </c>
      <c r="M761" s="17" t="s">
        <v>1090</v>
      </c>
      <c r="N761" s="17" t="s">
        <v>1089</v>
      </c>
      <c r="O761" s="17">
        <v>650</v>
      </c>
      <c r="T761" s="207">
        <v>43295</v>
      </c>
      <c r="U761" s="17" t="s">
        <v>1086</v>
      </c>
      <c r="V761" s="17" t="s">
        <v>110</v>
      </c>
      <c r="W761" s="53" t="s">
        <v>1087</v>
      </c>
      <c r="AK761" s="11" t="s">
        <v>1251</v>
      </c>
      <c r="AO761" s="11" t="s">
        <v>1187</v>
      </c>
      <c r="AR761" s="11" t="str">
        <f>_xlfn.XLOOKUP(C761,'[1]Sighting Form'!$C:$C,'[1]Sighting Form'!$AK:$AK)</f>
        <v>M</v>
      </c>
    </row>
    <row r="762" spans="3:44" x14ac:dyDescent="0.25">
      <c r="C762" s="53" t="s">
        <v>963</v>
      </c>
      <c r="D762" s="53" t="s">
        <v>195</v>
      </c>
      <c r="E762" s="17" t="s">
        <v>201</v>
      </c>
      <c r="F762" s="53">
        <v>-4.0464564999999997</v>
      </c>
      <c r="G762" s="53">
        <v>50.313322999999997</v>
      </c>
      <c r="H762" s="207">
        <v>43294</v>
      </c>
      <c r="I762" s="53" t="s">
        <v>1086</v>
      </c>
      <c r="J762" s="53" t="s">
        <v>110</v>
      </c>
      <c r="K762" s="53" t="s">
        <v>1087</v>
      </c>
      <c r="L762" s="17" t="s">
        <v>1088</v>
      </c>
      <c r="M762" s="17" t="s">
        <v>1090</v>
      </c>
      <c r="N762" s="17" t="s">
        <v>1089</v>
      </c>
      <c r="O762" s="17">
        <v>650</v>
      </c>
      <c r="T762" s="207">
        <v>43295</v>
      </c>
      <c r="U762" s="17" t="s">
        <v>1086</v>
      </c>
      <c r="V762" s="17" t="s">
        <v>110</v>
      </c>
      <c r="W762" s="53" t="s">
        <v>1087</v>
      </c>
      <c r="AK762" s="11" t="s">
        <v>1247</v>
      </c>
      <c r="AR762" s="11" t="str">
        <f>_xlfn.XLOOKUP(C762,'[1]Sighting Form'!$C:$C,'[1]Sighting Form'!$AK:$AK)</f>
        <v>T</v>
      </c>
    </row>
    <row r="763" spans="3:44" x14ac:dyDescent="0.25">
      <c r="C763" s="53" t="s">
        <v>964</v>
      </c>
      <c r="D763" s="53" t="s">
        <v>195</v>
      </c>
      <c r="E763" s="17" t="s">
        <v>201</v>
      </c>
      <c r="F763" s="53">
        <v>-4.0464564999999997</v>
      </c>
      <c r="G763" s="53">
        <v>50.313322999999997</v>
      </c>
      <c r="H763" s="207">
        <v>43294</v>
      </c>
      <c r="I763" s="53" t="s">
        <v>1086</v>
      </c>
      <c r="J763" s="53" t="s">
        <v>110</v>
      </c>
      <c r="K763" s="53" t="s">
        <v>1087</v>
      </c>
      <c r="L763" s="17" t="s">
        <v>1088</v>
      </c>
      <c r="M763" s="17" t="s">
        <v>1090</v>
      </c>
      <c r="N763" s="17" t="s">
        <v>1089</v>
      </c>
      <c r="O763" s="17">
        <v>650</v>
      </c>
      <c r="T763" s="207">
        <v>43295</v>
      </c>
      <c r="U763" s="17" t="s">
        <v>1086</v>
      </c>
      <c r="V763" s="17" t="s">
        <v>110</v>
      </c>
      <c r="W763" s="53" t="s">
        <v>1087</v>
      </c>
      <c r="AK763" s="11" t="s">
        <v>1231</v>
      </c>
      <c r="AR763" s="11" t="str">
        <f>_xlfn.XLOOKUP(C763,'[1]Sighting Form'!$C:$C,'[1]Sighting Form'!$AK:$AK)</f>
        <v>T</v>
      </c>
    </row>
    <row r="764" spans="3:44" x14ac:dyDescent="0.25">
      <c r="C764" s="53" t="s">
        <v>965</v>
      </c>
      <c r="D764" s="53" t="s">
        <v>195</v>
      </c>
      <c r="E764" s="17" t="s">
        <v>201</v>
      </c>
      <c r="F764" s="53">
        <v>-4.0464564999999997</v>
      </c>
      <c r="G764" s="53">
        <v>50.313322999999997</v>
      </c>
      <c r="H764" s="207">
        <v>43294</v>
      </c>
      <c r="I764" s="53" t="s">
        <v>1086</v>
      </c>
      <c r="J764" s="53" t="s">
        <v>110</v>
      </c>
      <c r="K764" s="53" t="s">
        <v>1087</v>
      </c>
      <c r="L764" s="17" t="s">
        <v>1088</v>
      </c>
      <c r="M764" s="17" t="s">
        <v>1090</v>
      </c>
      <c r="N764" s="17" t="s">
        <v>1089</v>
      </c>
      <c r="O764" s="17">
        <v>650</v>
      </c>
      <c r="T764" s="207">
        <v>43295</v>
      </c>
      <c r="U764" s="17" t="s">
        <v>1086</v>
      </c>
      <c r="V764" s="17" t="s">
        <v>110</v>
      </c>
      <c r="W764" s="53" t="s">
        <v>1087</v>
      </c>
      <c r="AK764" s="11" t="s">
        <v>1233</v>
      </c>
      <c r="AR764" s="11" t="str">
        <f>_xlfn.XLOOKUP(C764,'[1]Sighting Form'!$C:$C,'[1]Sighting Form'!$AK:$AK)</f>
        <v>M</v>
      </c>
    </row>
    <row r="765" spans="3:44" x14ac:dyDescent="0.25">
      <c r="C765" s="53" t="s">
        <v>966</v>
      </c>
      <c r="D765" s="53" t="s">
        <v>195</v>
      </c>
      <c r="E765" s="17" t="s">
        <v>201</v>
      </c>
      <c r="F765" s="53">
        <v>-4.0464564999999997</v>
      </c>
      <c r="G765" s="53">
        <v>50.313322999999997</v>
      </c>
      <c r="H765" s="207">
        <v>43294</v>
      </c>
      <c r="I765" s="53" t="s">
        <v>1086</v>
      </c>
      <c r="J765" s="53" t="s">
        <v>110</v>
      </c>
      <c r="K765" s="53" t="s">
        <v>1087</v>
      </c>
      <c r="L765" s="17" t="s">
        <v>1088</v>
      </c>
      <c r="M765" s="17" t="s">
        <v>1090</v>
      </c>
      <c r="N765" s="17" t="s">
        <v>1089</v>
      </c>
      <c r="O765" s="17">
        <v>650</v>
      </c>
      <c r="T765" s="207">
        <v>43295</v>
      </c>
      <c r="U765" s="17" t="s">
        <v>1086</v>
      </c>
      <c r="V765" s="17" t="s">
        <v>110</v>
      </c>
      <c r="W765" s="53" t="s">
        <v>1087</v>
      </c>
      <c r="AK765" s="11" t="s">
        <v>1248</v>
      </c>
      <c r="AO765" s="11" t="s">
        <v>1169</v>
      </c>
      <c r="AR765" s="11" t="str">
        <f>_xlfn.XLOOKUP(C765,'[1]Sighting Form'!$C:$C,'[1]Sighting Form'!$AK:$AK)</f>
        <v>M</v>
      </c>
    </row>
    <row r="766" spans="3:44" x14ac:dyDescent="0.25">
      <c r="C766" s="53" t="s">
        <v>967</v>
      </c>
      <c r="D766" s="53" t="s">
        <v>195</v>
      </c>
      <c r="E766" s="17" t="s">
        <v>201</v>
      </c>
      <c r="F766" s="53">
        <v>-4.0464564999999997</v>
      </c>
      <c r="G766" s="53">
        <v>50.313322999999997</v>
      </c>
      <c r="H766" s="207">
        <v>43294</v>
      </c>
      <c r="I766" s="53" t="s">
        <v>1086</v>
      </c>
      <c r="J766" s="53" t="s">
        <v>110</v>
      </c>
      <c r="K766" s="53" t="s">
        <v>1087</v>
      </c>
      <c r="L766" s="17" t="s">
        <v>1088</v>
      </c>
      <c r="M766" s="17" t="s">
        <v>1090</v>
      </c>
      <c r="N766" s="17" t="s">
        <v>1089</v>
      </c>
      <c r="O766" s="17">
        <v>650</v>
      </c>
      <c r="T766" s="207">
        <v>43295</v>
      </c>
      <c r="U766" s="17" t="s">
        <v>1086</v>
      </c>
      <c r="V766" s="17" t="s">
        <v>110</v>
      </c>
      <c r="W766" s="53" t="s">
        <v>1087</v>
      </c>
      <c r="AK766" s="11" t="s">
        <v>1241</v>
      </c>
      <c r="AR766" s="11" t="str">
        <f>_xlfn.XLOOKUP(C766,'[1]Sighting Form'!$C:$C,'[1]Sighting Form'!$AK:$AK)</f>
        <v>M</v>
      </c>
    </row>
    <row r="767" spans="3:44" x14ac:dyDescent="0.25">
      <c r="C767" s="53" t="s">
        <v>968</v>
      </c>
      <c r="D767" s="53" t="s">
        <v>195</v>
      </c>
      <c r="E767" s="17" t="s">
        <v>201</v>
      </c>
      <c r="F767" s="53">
        <v>-4.0464564999999997</v>
      </c>
      <c r="G767" s="53">
        <v>50.313322999999997</v>
      </c>
      <c r="H767" s="207">
        <v>43294</v>
      </c>
      <c r="I767" s="53" t="s">
        <v>1086</v>
      </c>
      <c r="J767" s="53" t="s">
        <v>110</v>
      </c>
      <c r="K767" s="53" t="s">
        <v>1087</v>
      </c>
      <c r="L767" s="17" t="s">
        <v>1088</v>
      </c>
      <c r="M767" s="17" t="s">
        <v>1090</v>
      </c>
      <c r="N767" s="17" t="s">
        <v>1089</v>
      </c>
      <c r="O767" s="17">
        <v>650</v>
      </c>
      <c r="T767" s="207">
        <v>43295</v>
      </c>
      <c r="U767" s="17" t="s">
        <v>1086</v>
      </c>
      <c r="V767" s="17" t="s">
        <v>110</v>
      </c>
      <c r="W767" s="53" t="s">
        <v>1087</v>
      </c>
      <c r="AK767" s="11" t="s">
        <v>1248</v>
      </c>
      <c r="AO767" s="11" t="s">
        <v>1169</v>
      </c>
      <c r="AR767" s="11" t="str">
        <f>_xlfn.XLOOKUP(C767,'[1]Sighting Form'!$C:$C,'[1]Sighting Form'!$AK:$AK)</f>
        <v>T</v>
      </c>
    </row>
    <row r="768" spans="3:44" x14ac:dyDescent="0.25">
      <c r="C768" s="53" t="s">
        <v>969</v>
      </c>
      <c r="D768" s="53" t="s">
        <v>195</v>
      </c>
      <c r="E768" s="17" t="s">
        <v>201</v>
      </c>
      <c r="F768" s="53">
        <v>-4.0464564999999997</v>
      </c>
      <c r="G768" s="53">
        <v>50.313322999999997</v>
      </c>
      <c r="H768" s="207">
        <v>43294</v>
      </c>
      <c r="I768" s="53" t="s">
        <v>1086</v>
      </c>
      <c r="J768" s="53" t="s">
        <v>110</v>
      </c>
      <c r="K768" s="53" t="s">
        <v>1087</v>
      </c>
      <c r="L768" s="17" t="s">
        <v>1088</v>
      </c>
      <c r="M768" s="17" t="s">
        <v>1090</v>
      </c>
      <c r="N768" s="17" t="s">
        <v>1089</v>
      </c>
      <c r="O768" s="17">
        <v>650</v>
      </c>
      <c r="T768" s="207">
        <v>43295</v>
      </c>
      <c r="U768" s="17" t="s">
        <v>1086</v>
      </c>
      <c r="V768" s="17" t="s">
        <v>110</v>
      </c>
      <c r="W768" s="53" t="s">
        <v>1087</v>
      </c>
      <c r="AK768" s="11" t="s">
        <v>3185</v>
      </c>
      <c r="AO768" s="11" t="s">
        <v>1093</v>
      </c>
      <c r="AR768" s="11" t="str">
        <f>_xlfn.XLOOKUP(C768,'[1]Sighting Form'!$C:$C,'[1]Sighting Form'!$AK:$AK)</f>
        <v>M</v>
      </c>
    </row>
    <row r="769" spans="3:44" x14ac:dyDescent="0.25">
      <c r="C769" s="53" t="s">
        <v>970</v>
      </c>
      <c r="D769" s="53" t="s">
        <v>195</v>
      </c>
      <c r="E769" s="17" t="s">
        <v>201</v>
      </c>
      <c r="F769" s="53">
        <v>-4.0464564999999997</v>
      </c>
      <c r="G769" s="53">
        <v>50.313322999999997</v>
      </c>
      <c r="H769" s="207">
        <v>43294</v>
      </c>
      <c r="I769" s="53" t="s">
        <v>1086</v>
      </c>
      <c r="J769" s="53" t="s">
        <v>110</v>
      </c>
      <c r="K769" s="53" t="s">
        <v>1087</v>
      </c>
      <c r="L769" s="17" t="s">
        <v>1088</v>
      </c>
      <c r="M769" s="17" t="s">
        <v>1090</v>
      </c>
      <c r="N769" s="17" t="s">
        <v>1089</v>
      </c>
      <c r="O769" s="17">
        <v>650</v>
      </c>
      <c r="T769" s="207">
        <v>43295</v>
      </c>
      <c r="U769" s="17" t="s">
        <v>1086</v>
      </c>
      <c r="V769" s="17" t="s">
        <v>110</v>
      </c>
      <c r="W769" s="53" t="s">
        <v>1087</v>
      </c>
      <c r="AK769" s="11" t="s">
        <v>1241</v>
      </c>
      <c r="AR769" s="11" t="str">
        <f>_xlfn.XLOOKUP(C769,'[1]Sighting Form'!$C:$C,'[1]Sighting Form'!$AK:$AK)</f>
        <v>T</v>
      </c>
    </row>
    <row r="770" spans="3:44" x14ac:dyDescent="0.25">
      <c r="C770" s="53" t="s">
        <v>971</v>
      </c>
      <c r="D770" s="53" t="s">
        <v>195</v>
      </c>
      <c r="E770" s="17" t="s">
        <v>201</v>
      </c>
      <c r="F770" s="53">
        <v>-4.0464564999999997</v>
      </c>
      <c r="G770" s="53">
        <v>50.313322999999997</v>
      </c>
      <c r="H770" s="207">
        <v>43294</v>
      </c>
      <c r="I770" s="53" t="s">
        <v>1086</v>
      </c>
      <c r="J770" s="53" t="s">
        <v>110</v>
      </c>
      <c r="K770" s="53" t="s">
        <v>1087</v>
      </c>
      <c r="L770" s="17" t="s">
        <v>1088</v>
      </c>
      <c r="M770" s="17" t="s">
        <v>1090</v>
      </c>
      <c r="N770" s="17" t="s">
        <v>1089</v>
      </c>
      <c r="O770" s="17">
        <v>650</v>
      </c>
      <c r="T770" s="207">
        <v>43295</v>
      </c>
      <c r="U770" s="17" t="s">
        <v>1086</v>
      </c>
      <c r="V770" s="17" t="s">
        <v>110</v>
      </c>
      <c r="W770" s="53" t="s">
        <v>1087</v>
      </c>
      <c r="AK770" s="11" t="s">
        <v>1211</v>
      </c>
      <c r="AO770" s="11" t="s">
        <v>1145</v>
      </c>
      <c r="AR770" s="11" t="str">
        <f>_xlfn.XLOOKUP(C770,'[1]Sighting Form'!$C:$C,'[1]Sighting Form'!$AK:$AK)</f>
        <v>M</v>
      </c>
    </row>
    <row r="771" spans="3:44" x14ac:dyDescent="0.25">
      <c r="C771" s="53" t="s">
        <v>972</v>
      </c>
      <c r="D771" s="53" t="s">
        <v>195</v>
      </c>
      <c r="E771" s="17" t="s">
        <v>201</v>
      </c>
      <c r="F771" s="53">
        <v>-4.0464564999999997</v>
      </c>
      <c r="G771" s="53">
        <v>50.313322999999997</v>
      </c>
      <c r="H771" s="207">
        <v>43294</v>
      </c>
      <c r="I771" s="53" t="s">
        <v>1086</v>
      </c>
      <c r="J771" s="53" t="s">
        <v>110</v>
      </c>
      <c r="K771" s="53" t="s">
        <v>1087</v>
      </c>
      <c r="L771" s="17" t="s">
        <v>1088</v>
      </c>
      <c r="M771" s="17" t="s">
        <v>1090</v>
      </c>
      <c r="N771" s="17" t="s">
        <v>1089</v>
      </c>
      <c r="O771" s="17">
        <v>650</v>
      </c>
      <c r="T771" s="207">
        <v>43295</v>
      </c>
      <c r="U771" s="17" t="s">
        <v>1086</v>
      </c>
      <c r="V771" s="17" t="s">
        <v>110</v>
      </c>
      <c r="W771" s="53" t="s">
        <v>1087</v>
      </c>
      <c r="AK771" s="11" t="s">
        <v>1211</v>
      </c>
      <c r="AR771" s="11" t="str">
        <f>_xlfn.XLOOKUP(C771,'[1]Sighting Form'!$C:$C,'[1]Sighting Form'!$AK:$AK)</f>
        <v>T</v>
      </c>
    </row>
    <row r="772" spans="3:44" x14ac:dyDescent="0.25">
      <c r="C772" s="53" t="s">
        <v>973</v>
      </c>
      <c r="D772" s="53" t="s">
        <v>195</v>
      </c>
      <c r="E772" s="17" t="s">
        <v>201</v>
      </c>
      <c r="F772" s="53">
        <v>-4.0464564999999997</v>
      </c>
      <c r="G772" s="53">
        <v>50.313322999999997</v>
      </c>
      <c r="H772" s="207">
        <v>43294</v>
      </c>
      <c r="I772" s="53" t="s">
        <v>1086</v>
      </c>
      <c r="J772" s="53" t="s">
        <v>110</v>
      </c>
      <c r="K772" s="53" t="s">
        <v>1087</v>
      </c>
      <c r="L772" s="17" t="s">
        <v>1088</v>
      </c>
      <c r="M772" s="17" t="s">
        <v>1090</v>
      </c>
      <c r="N772" s="17" t="s">
        <v>1089</v>
      </c>
      <c r="O772" s="17">
        <v>650</v>
      </c>
      <c r="T772" s="207">
        <v>43295</v>
      </c>
      <c r="U772" s="17" t="s">
        <v>1086</v>
      </c>
      <c r="V772" s="17" t="s">
        <v>110</v>
      </c>
      <c r="W772" s="53" t="s">
        <v>1087</v>
      </c>
      <c r="AK772" s="11" t="s">
        <v>1248</v>
      </c>
      <c r="AO772" s="11" t="s">
        <v>1169</v>
      </c>
      <c r="AR772" s="11" t="str">
        <f>_xlfn.XLOOKUP(C772,'[1]Sighting Form'!$C:$C,'[1]Sighting Form'!$AK:$AK)</f>
        <v>M</v>
      </c>
    </row>
    <row r="773" spans="3:44" x14ac:dyDescent="0.25">
      <c r="C773" s="53" t="s">
        <v>974</v>
      </c>
      <c r="D773" s="53" t="s">
        <v>195</v>
      </c>
      <c r="E773" s="17" t="s">
        <v>201</v>
      </c>
      <c r="F773" s="53">
        <v>-4.0464564999999997</v>
      </c>
      <c r="G773" s="53">
        <v>50.313322999999997</v>
      </c>
      <c r="H773" s="207">
        <v>43294</v>
      </c>
      <c r="I773" s="53" t="s">
        <v>1086</v>
      </c>
      <c r="J773" s="53" t="s">
        <v>110</v>
      </c>
      <c r="K773" s="53" t="s">
        <v>1087</v>
      </c>
      <c r="L773" s="17" t="s">
        <v>1088</v>
      </c>
      <c r="M773" s="17" t="s">
        <v>1090</v>
      </c>
      <c r="N773" s="17" t="s">
        <v>1089</v>
      </c>
      <c r="O773" s="17">
        <v>650</v>
      </c>
      <c r="T773" s="207">
        <v>43295</v>
      </c>
      <c r="U773" s="17" t="s">
        <v>1086</v>
      </c>
      <c r="V773" s="17" t="s">
        <v>110</v>
      </c>
      <c r="W773" s="53" t="s">
        <v>1087</v>
      </c>
      <c r="AK773" s="11" t="s">
        <v>1233</v>
      </c>
      <c r="AO773" s="11" t="s">
        <v>1188</v>
      </c>
      <c r="AR773" s="11" t="str">
        <f>_xlfn.XLOOKUP(C773,'[1]Sighting Form'!$C:$C,'[1]Sighting Form'!$AK:$AK)</f>
        <v>T</v>
      </c>
    </row>
    <row r="774" spans="3:44" x14ac:dyDescent="0.25">
      <c r="C774" s="53" t="s">
        <v>975</v>
      </c>
      <c r="D774" s="53" t="s">
        <v>195</v>
      </c>
      <c r="E774" s="17" t="s">
        <v>201</v>
      </c>
      <c r="F774" s="53">
        <v>-4.0464564999999997</v>
      </c>
      <c r="G774" s="53">
        <v>50.313322999999997</v>
      </c>
      <c r="H774" s="207">
        <v>43294</v>
      </c>
      <c r="I774" s="53" t="s">
        <v>1086</v>
      </c>
      <c r="J774" s="53" t="s">
        <v>110</v>
      </c>
      <c r="K774" s="53" t="s">
        <v>1087</v>
      </c>
      <c r="L774" s="17" t="s">
        <v>1088</v>
      </c>
      <c r="M774" s="17" t="s">
        <v>1090</v>
      </c>
      <c r="N774" s="17" t="s">
        <v>1089</v>
      </c>
      <c r="O774" s="17">
        <v>650</v>
      </c>
      <c r="T774" s="207">
        <v>43295</v>
      </c>
      <c r="U774" s="17" t="s">
        <v>1086</v>
      </c>
      <c r="V774" s="17" t="s">
        <v>110</v>
      </c>
      <c r="W774" s="53" t="s">
        <v>1087</v>
      </c>
      <c r="AK774" s="11" t="s">
        <v>1248</v>
      </c>
      <c r="AO774" s="11" t="s">
        <v>1169</v>
      </c>
      <c r="AR774" s="11" t="str">
        <f>_xlfn.XLOOKUP(C774,'[1]Sighting Form'!$C:$C,'[1]Sighting Form'!$AK:$AK)</f>
        <v>M</v>
      </c>
    </row>
    <row r="775" spans="3:44" x14ac:dyDescent="0.25">
      <c r="C775" s="53" t="s">
        <v>976</v>
      </c>
      <c r="D775" s="53" t="s">
        <v>195</v>
      </c>
      <c r="E775" s="17" t="s">
        <v>201</v>
      </c>
      <c r="F775" s="53">
        <v>-4.0464564999999997</v>
      </c>
      <c r="G775" s="53">
        <v>50.313322999999997</v>
      </c>
      <c r="H775" s="207">
        <v>43294</v>
      </c>
      <c r="I775" s="53" t="s">
        <v>1086</v>
      </c>
      <c r="J775" s="53" t="s">
        <v>110</v>
      </c>
      <c r="K775" s="53" t="s">
        <v>1087</v>
      </c>
      <c r="L775" s="17" t="s">
        <v>1088</v>
      </c>
      <c r="M775" s="17" t="s">
        <v>1090</v>
      </c>
      <c r="N775" s="17" t="s">
        <v>1089</v>
      </c>
      <c r="O775" s="17">
        <v>650</v>
      </c>
      <c r="T775" s="207">
        <v>43295</v>
      </c>
      <c r="U775" s="17" t="s">
        <v>1086</v>
      </c>
      <c r="V775" s="17" t="s">
        <v>110</v>
      </c>
      <c r="W775" s="53" t="s">
        <v>1087</v>
      </c>
      <c r="AK775" s="11" t="s">
        <v>1248</v>
      </c>
      <c r="AO775" s="11" t="s">
        <v>1169</v>
      </c>
      <c r="AR775" s="11" t="str">
        <f>_xlfn.XLOOKUP(C775,'[1]Sighting Form'!$C:$C,'[1]Sighting Form'!$AK:$AK)</f>
        <v>T</v>
      </c>
    </row>
    <row r="776" spans="3:44" x14ac:dyDescent="0.25">
      <c r="C776" s="53" t="s">
        <v>977</v>
      </c>
      <c r="D776" s="53" t="s">
        <v>195</v>
      </c>
      <c r="E776" s="17" t="s">
        <v>201</v>
      </c>
      <c r="F776" s="53">
        <v>-4.0464564999999997</v>
      </c>
      <c r="G776" s="53">
        <v>50.313322999999997</v>
      </c>
      <c r="H776" s="207">
        <v>43294</v>
      </c>
      <c r="I776" s="53" t="s">
        <v>1086</v>
      </c>
      <c r="J776" s="53" t="s">
        <v>110</v>
      </c>
      <c r="K776" s="53" t="s">
        <v>1087</v>
      </c>
      <c r="L776" s="17" t="s">
        <v>1088</v>
      </c>
      <c r="M776" s="17" t="s">
        <v>1090</v>
      </c>
      <c r="N776" s="17" t="s">
        <v>1089</v>
      </c>
      <c r="O776" s="17">
        <v>650</v>
      </c>
      <c r="T776" s="207">
        <v>43295</v>
      </c>
      <c r="U776" s="17" t="s">
        <v>1086</v>
      </c>
      <c r="V776" s="17" t="s">
        <v>110</v>
      </c>
      <c r="W776" s="53" t="s">
        <v>1087</v>
      </c>
      <c r="AK776" s="11" t="s">
        <v>1231</v>
      </c>
      <c r="AR776" s="11" t="str">
        <f>_xlfn.XLOOKUP(C776,'[1]Sighting Form'!$C:$C,'[1]Sighting Form'!$AK:$AK)</f>
        <v>T</v>
      </c>
    </row>
    <row r="777" spans="3:44" x14ac:dyDescent="0.25">
      <c r="C777" s="53" t="s">
        <v>978</v>
      </c>
      <c r="D777" s="53" t="s">
        <v>195</v>
      </c>
      <c r="E777" s="17" t="s">
        <v>201</v>
      </c>
      <c r="F777" s="53">
        <v>-4.0464564999999997</v>
      </c>
      <c r="G777" s="53">
        <v>50.313322999999997</v>
      </c>
      <c r="H777" s="207">
        <v>43294</v>
      </c>
      <c r="I777" s="53" t="s">
        <v>1086</v>
      </c>
      <c r="J777" s="53" t="s">
        <v>110</v>
      </c>
      <c r="K777" s="53" t="s">
        <v>1087</v>
      </c>
      <c r="L777" s="17" t="s">
        <v>1088</v>
      </c>
      <c r="M777" s="17" t="s">
        <v>1090</v>
      </c>
      <c r="N777" s="17" t="s">
        <v>1089</v>
      </c>
      <c r="O777" s="17">
        <v>650</v>
      </c>
      <c r="T777" s="207">
        <v>43295</v>
      </c>
      <c r="U777" s="17" t="s">
        <v>1086</v>
      </c>
      <c r="V777" s="17" t="s">
        <v>110</v>
      </c>
      <c r="W777" s="53" t="s">
        <v>1087</v>
      </c>
      <c r="AK777" s="11" t="s">
        <v>1211</v>
      </c>
      <c r="AO777" s="11" t="s">
        <v>1162</v>
      </c>
      <c r="AR777" s="11" t="str">
        <f>_xlfn.XLOOKUP(C777,'[1]Sighting Form'!$C:$C,'[1]Sighting Form'!$AK:$AK)</f>
        <v>T</v>
      </c>
    </row>
    <row r="778" spans="3:44" x14ac:dyDescent="0.25">
      <c r="C778" s="53" t="s">
        <v>979</v>
      </c>
      <c r="D778" s="53" t="s">
        <v>195</v>
      </c>
      <c r="E778" s="17" t="s">
        <v>201</v>
      </c>
      <c r="F778" s="53">
        <v>-4.0464564999999997</v>
      </c>
      <c r="G778" s="53">
        <v>50.313322999999997</v>
      </c>
      <c r="H778" s="207">
        <v>43294</v>
      </c>
      <c r="I778" s="53" t="s">
        <v>1086</v>
      </c>
      <c r="J778" s="53" t="s">
        <v>110</v>
      </c>
      <c r="K778" s="53" t="s">
        <v>1087</v>
      </c>
      <c r="L778" s="17" t="s">
        <v>1088</v>
      </c>
      <c r="M778" s="17" t="s">
        <v>1090</v>
      </c>
      <c r="N778" s="17" t="s">
        <v>1089</v>
      </c>
      <c r="O778" s="17">
        <v>650</v>
      </c>
      <c r="T778" s="207">
        <v>43295</v>
      </c>
      <c r="U778" s="17" t="s">
        <v>1086</v>
      </c>
      <c r="V778" s="17" t="s">
        <v>110</v>
      </c>
      <c r="W778" s="53" t="s">
        <v>1087</v>
      </c>
      <c r="AK778" s="11" t="s">
        <v>1211</v>
      </c>
      <c r="AO778" s="11" t="s">
        <v>1162</v>
      </c>
      <c r="AR778" s="11" t="str">
        <f>_xlfn.XLOOKUP(C778,'[1]Sighting Form'!$C:$C,'[1]Sighting Form'!$AK:$AK)</f>
        <v>T</v>
      </c>
    </row>
    <row r="779" spans="3:44" x14ac:dyDescent="0.25">
      <c r="C779" s="53" t="s">
        <v>980</v>
      </c>
      <c r="D779" s="53" t="s">
        <v>195</v>
      </c>
      <c r="E779" s="17" t="s">
        <v>201</v>
      </c>
      <c r="F779" s="53">
        <v>-4.0464564999999997</v>
      </c>
      <c r="G779" s="53">
        <v>50.313322999999997</v>
      </c>
      <c r="H779" s="207">
        <v>43294</v>
      </c>
      <c r="I779" s="53" t="s">
        <v>1086</v>
      </c>
      <c r="J779" s="53" t="s">
        <v>110</v>
      </c>
      <c r="K779" s="53" t="s">
        <v>1087</v>
      </c>
      <c r="L779" s="17" t="s">
        <v>1088</v>
      </c>
      <c r="M779" s="17" t="s">
        <v>1090</v>
      </c>
      <c r="N779" s="17" t="s">
        <v>1089</v>
      </c>
      <c r="O779" s="17">
        <v>650</v>
      </c>
      <c r="T779" s="207">
        <v>43295</v>
      </c>
      <c r="U779" s="17" t="s">
        <v>1086</v>
      </c>
      <c r="V779" s="17" t="s">
        <v>110</v>
      </c>
      <c r="W779" s="53" t="s">
        <v>1087</v>
      </c>
      <c r="AK779" s="11" t="s">
        <v>1231</v>
      </c>
      <c r="AR779" s="11" t="str">
        <f>_xlfn.XLOOKUP(C779,'[1]Sighting Form'!$C:$C,'[1]Sighting Form'!$AK:$AK)</f>
        <v>T</v>
      </c>
    </row>
    <row r="780" spans="3:44" x14ac:dyDescent="0.25">
      <c r="C780" s="53" t="s">
        <v>981</v>
      </c>
      <c r="D780" s="53" t="s">
        <v>195</v>
      </c>
      <c r="E780" s="17" t="s">
        <v>201</v>
      </c>
      <c r="F780" s="53">
        <v>-4.0464564999999997</v>
      </c>
      <c r="G780" s="53">
        <v>50.313322999999997</v>
      </c>
      <c r="H780" s="207">
        <v>43294</v>
      </c>
      <c r="I780" s="53" t="s">
        <v>1086</v>
      </c>
      <c r="J780" s="53" t="s">
        <v>110</v>
      </c>
      <c r="K780" s="53" t="s">
        <v>1087</v>
      </c>
      <c r="L780" s="17" t="s">
        <v>1088</v>
      </c>
      <c r="M780" s="17" t="s">
        <v>1090</v>
      </c>
      <c r="N780" s="17" t="s">
        <v>1089</v>
      </c>
      <c r="O780" s="17">
        <v>650</v>
      </c>
      <c r="T780" s="207">
        <v>43295</v>
      </c>
      <c r="U780" s="17" t="s">
        <v>1086</v>
      </c>
      <c r="V780" s="17" t="s">
        <v>110</v>
      </c>
      <c r="W780" s="53" t="s">
        <v>1087</v>
      </c>
      <c r="AK780" s="11" t="s">
        <v>3165</v>
      </c>
      <c r="AR780" s="11" t="str">
        <f>_xlfn.XLOOKUP(C780,'[1]Sighting Form'!$C:$C,'[1]Sighting Form'!$AK:$AK)</f>
        <v>T</v>
      </c>
    </row>
    <row r="781" spans="3:44" x14ac:dyDescent="0.25">
      <c r="C781" s="53" t="s">
        <v>982</v>
      </c>
      <c r="D781" s="53" t="s">
        <v>195</v>
      </c>
      <c r="E781" s="17" t="s">
        <v>201</v>
      </c>
      <c r="F781" s="53">
        <v>-4.0464564999999997</v>
      </c>
      <c r="G781" s="53">
        <v>50.313322999999997</v>
      </c>
      <c r="H781" s="207">
        <v>43294</v>
      </c>
      <c r="I781" s="53" t="s">
        <v>1086</v>
      </c>
      <c r="J781" s="53" t="s">
        <v>110</v>
      </c>
      <c r="K781" s="53" t="s">
        <v>1087</v>
      </c>
      <c r="L781" s="17" t="s">
        <v>1088</v>
      </c>
      <c r="M781" s="17" t="s">
        <v>1090</v>
      </c>
      <c r="N781" s="17" t="s">
        <v>1089</v>
      </c>
      <c r="O781" s="17">
        <v>650</v>
      </c>
      <c r="T781" s="207">
        <v>43295</v>
      </c>
      <c r="U781" s="17" t="s">
        <v>1086</v>
      </c>
      <c r="V781" s="17" t="s">
        <v>110</v>
      </c>
      <c r="W781" s="53" t="s">
        <v>1087</v>
      </c>
      <c r="AK781" s="11" t="s">
        <v>1207</v>
      </c>
      <c r="AR781" s="11" t="str">
        <f>_xlfn.XLOOKUP(C781,'[1]Sighting Form'!$C:$C,'[1]Sighting Form'!$AK:$AK)</f>
        <v>T</v>
      </c>
    </row>
    <row r="782" spans="3:44" x14ac:dyDescent="0.25">
      <c r="C782" s="53" t="s">
        <v>983</v>
      </c>
      <c r="D782" s="53" t="s">
        <v>195</v>
      </c>
      <c r="E782" s="17" t="s">
        <v>201</v>
      </c>
      <c r="F782" s="53">
        <v>-4.0464564999999997</v>
      </c>
      <c r="G782" s="53">
        <v>50.313322999999997</v>
      </c>
      <c r="H782" s="207">
        <v>43294</v>
      </c>
      <c r="I782" s="53" t="s">
        <v>1086</v>
      </c>
      <c r="J782" s="53" t="s">
        <v>110</v>
      </c>
      <c r="K782" s="53" t="s">
        <v>1087</v>
      </c>
      <c r="L782" s="17" t="s">
        <v>1088</v>
      </c>
      <c r="M782" s="17" t="s">
        <v>1090</v>
      </c>
      <c r="N782" s="17" t="s">
        <v>1089</v>
      </c>
      <c r="O782" s="17">
        <v>650</v>
      </c>
      <c r="T782" s="207">
        <v>43295</v>
      </c>
      <c r="U782" s="17" t="s">
        <v>1086</v>
      </c>
      <c r="V782" s="17" t="s">
        <v>110</v>
      </c>
      <c r="W782" s="53" t="s">
        <v>1087</v>
      </c>
      <c r="AK782" s="11" t="s">
        <v>1248</v>
      </c>
      <c r="AO782" s="11" t="s">
        <v>1169</v>
      </c>
      <c r="AR782" s="11" t="str">
        <f>_xlfn.XLOOKUP(C782,'[1]Sighting Form'!$C:$C,'[1]Sighting Form'!$AK:$AK)</f>
        <v>F</v>
      </c>
    </row>
    <row r="783" spans="3:44" x14ac:dyDescent="0.25">
      <c r="C783" s="53" t="s">
        <v>984</v>
      </c>
      <c r="D783" s="53" t="s">
        <v>195</v>
      </c>
      <c r="E783" s="17" t="s">
        <v>201</v>
      </c>
      <c r="F783" s="53">
        <v>-4.0464564999999997</v>
      </c>
      <c r="G783" s="53">
        <v>50.313322999999997</v>
      </c>
      <c r="H783" s="207">
        <v>43294</v>
      </c>
      <c r="I783" s="53" t="s">
        <v>1086</v>
      </c>
      <c r="J783" s="53" t="s">
        <v>110</v>
      </c>
      <c r="K783" s="53" t="s">
        <v>1087</v>
      </c>
      <c r="L783" s="17" t="s">
        <v>1088</v>
      </c>
      <c r="M783" s="17" t="s">
        <v>1090</v>
      </c>
      <c r="N783" s="17" t="s">
        <v>1089</v>
      </c>
      <c r="O783" s="17">
        <v>650</v>
      </c>
      <c r="T783" s="207">
        <v>43295</v>
      </c>
      <c r="U783" s="17" t="s">
        <v>1086</v>
      </c>
      <c r="V783" s="17" t="s">
        <v>110</v>
      </c>
      <c r="W783" s="53" t="s">
        <v>1087</v>
      </c>
      <c r="AK783" s="11" t="s">
        <v>1234</v>
      </c>
      <c r="AR783" s="11" t="str">
        <f>_xlfn.XLOOKUP(C783,'[1]Sighting Form'!$C:$C,'[1]Sighting Form'!$AK:$AK)</f>
        <v>T</v>
      </c>
    </row>
    <row r="784" spans="3:44" x14ac:dyDescent="0.25">
      <c r="C784" s="53" t="s">
        <v>985</v>
      </c>
      <c r="D784" s="53" t="s">
        <v>195</v>
      </c>
      <c r="E784" s="17" t="s">
        <v>201</v>
      </c>
      <c r="F784" s="53">
        <v>-4.0464564999999997</v>
      </c>
      <c r="G784" s="53">
        <v>50.313322999999997</v>
      </c>
      <c r="H784" s="207">
        <v>43294</v>
      </c>
      <c r="I784" s="53" t="s">
        <v>1086</v>
      </c>
      <c r="J784" s="53" t="s">
        <v>110</v>
      </c>
      <c r="K784" s="53" t="s">
        <v>1087</v>
      </c>
      <c r="L784" s="17" t="s">
        <v>1088</v>
      </c>
      <c r="M784" s="17" t="s">
        <v>1090</v>
      </c>
      <c r="N784" s="17" t="s">
        <v>1089</v>
      </c>
      <c r="O784" s="17">
        <v>650</v>
      </c>
      <c r="T784" s="207">
        <v>43295</v>
      </c>
      <c r="U784" s="17" t="s">
        <v>1086</v>
      </c>
      <c r="V784" s="17" t="s">
        <v>110</v>
      </c>
      <c r="W784" s="53" t="s">
        <v>1087</v>
      </c>
      <c r="AK784" s="11" t="s">
        <v>1241</v>
      </c>
      <c r="AO784" s="11" t="s">
        <v>1154</v>
      </c>
      <c r="AR784" s="11" t="str">
        <f>_xlfn.XLOOKUP(C784,'[1]Sighting Form'!$C:$C,'[1]Sighting Form'!$AK:$AK)</f>
        <v>M</v>
      </c>
    </row>
    <row r="785" spans="3:44" x14ac:dyDescent="0.25">
      <c r="C785" s="53" t="s">
        <v>986</v>
      </c>
      <c r="D785" s="53" t="s">
        <v>195</v>
      </c>
      <c r="E785" s="17" t="s">
        <v>201</v>
      </c>
      <c r="F785" s="53">
        <v>-4.0464564999999997</v>
      </c>
      <c r="G785" s="53">
        <v>50.313322999999997</v>
      </c>
      <c r="H785" s="207">
        <v>43294</v>
      </c>
      <c r="I785" s="53" t="s">
        <v>1086</v>
      </c>
      <c r="J785" s="53" t="s">
        <v>110</v>
      </c>
      <c r="K785" s="53" t="s">
        <v>1087</v>
      </c>
      <c r="L785" s="17" t="s">
        <v>1088</v>
      </c>
      <c r="M785" s="17" t="s">
        <v>1090</v>
      </c>
      <c r="N785" s="17" t="s">
        <v>1089</v>
      </c>
      <c r="O785" s="17">
        <v>650</v>
      </c>
      <c r="T785" s="207">
        <v>43295</v>
      </c>
      <c r="U785" s="17" t="s">
        <v>1086</v>
      </c>
      <c r="V785" s="17" t="s">
        <v>110</v>
      </c>
      <c r="W785" s="53" t="s">
        <v>1087</v>
      </c>
      <c r="AK785" s="11" t="s">
        <v>1234</v>
      </c>
      <c r="AO785" s="11" t="s">
        <v>1158</v>
      </c>
      <c r="AR785" s="11" t="str">
        <f>_xlfn.XLOOKUP(C785,'[1]Sighting Form'!$C:$C,'[1]Sighting Form'!$AK:$AK)</f>
        <v>M</v>
      </c>
    </row>
    <row r="786" spans="3:44" x14ac:dyDescent="0.25">
      <c r="C786" s="53" t="s">
        <v>987</v>
      </c>
      <c r="D786" s="53" t="s">
        <v>195</v>
      </c>
      <c r="E786" s="17" t="s">
        <v>201</v>
      </c>
      <c r="F786" s="53">
        <v>-4.0464564999999997</v>
      </c>
      <c r="G786" s="53">
        <v>50.313322999999997</v>
      </c>
      <c r="H786" s="207">
        <v>43294</v>
      </c>
      <c r="I786" s="53" t="s">
        <v>1086</v>
      </c>
      <c r="J786" s="53" t="s">
        <v>110</v>
      </c>
      <c r="K786" s="53" t="s">
        <v>1087</v>
      </c>
      <c r="L786" s="17" t="s">
        <v>1088</v>
      </c>
      <c r="M786" s="17" t="s">
        <v>1090</v>
      </c>
      <c r="N786" s="17" t="s">
        <v>1089</v>
      </c>
      <c r="O786" s="17">
        <v>650</v>
      </c>
      <c r="T786" s="207">
        <v>43295</v>
      </c>
      <c r="U786" s="17" t="s">
        <v>1086</v>
      </c>
      <c r="V786" s="17" t="s">
        <v>110</v>
      </c>
      <c r="W786" s="53" t="s">
        <v>1087</v>
      </c>
      <c r="AK786" s="11" t="s">
        <v>1241</v>
      </c>
      <c r="AR786" s="11" t="str">
        <f>_xlfn.XLOOKUP(C786,'[1]Sighting Form'!$C:$C,'[1]Sighting Form'!$AK:$AK)</f>
        <v>T</v>
      </c>
    </row>
    <row r="787" spans="3:44" x14ac:dyDescent="0.25">
      <c r="C787" s="53" t="s">
        <v>988</v>
      </c>
      <c r="D787" s="53" t="s">
        <v>195</v>
      </c>
      <c r="E787" s="17" t="s">
        <v>201</v>
      </c>
      <c r="F787" s="53">
        <v>-4.0464564999999997</v>
      </c>
      <c r="G787" s="53">
        <v>50.313322999999997</v>
      </c>
      <c r="H787" s="207">
        <v>43294</v>
      </c>
      <c r="I787" s="53" t="s">
        <v>1086</v>
      </c>
      <c r="J787" s="53" t="s">
        <v>110</v>
      </c>
      <c r="K787" s="53" t="s">
        <v>1087</v>
      </c>
      <c r="L787" s="17" t="s">
        <v>1088</v>
      </c>
      <c r="M787" s="17" t="s">
        <v>1090</v>
      </c>
      <c r="N787" s="17" t="s">
        <v>1089</v>
      </c>
      <c r="O787" s="17">
        <v>650</v>
      </c>
      <c r="T787" s="207">
        <v>43295</v>
      </c>
      <c r="U787" s="17" t="s">
        <v>1086</v>
      </c>
      <c r="V787" s="17" t="s">
        <v>110</v>
      </c>
      <c r="W787" s="53" t="s">
        <v>1087</v>
      </c>
      <c r="AK787" s="11" t="s">
        <v>1234</v>
      </c>
      <c r="AO787" s="11" t="s">
        <v>1158</v>
      </c>
      <c r="AR787" s="11" t="str">
        <f>_xlfn.XLOOKUP(C787,'[1]Sighting Form'!$C:$C,'[1]Sighting Form'!$AK:$AK)</f>
        <v>T</v>
      </c>
    </row>
    <row r="788" spans="3:44" x14ac:dyDescent="0.25">
      <c r="C788" s="53" t="s">
        <v>989</v>
      </c>
      <c r="D788" s="53" t="s">
        <v>195</v>
      </c>
      <c r="E788" s="17" t="s">
        <v>201</v>
      </c>
      <c r="F788" s="53">
        <v>-4.0464564999999997</v>
      </c>
      <c r="G788" s="53">
        <v>50.313322999999997</v>
      </c>
      <c r="H788" s="207">
        <v>43294</v>
      </c>
      <c r="I788" s="53" t="s">
        <v>1086</v>
      </c>
      <c r="J788" s="53" t="s">
        <v>110</v>
      </c>
      <c r="K788" s="53" t="s">
        <v>1087</v>
      </c>
      <c r="L788" s="17" t="s">
        <v>1088</v>
      </c>
      <c r="M788" s="17" t="s">
        <v>1090</v>
      </c>
      <c r="N788" s="17" t="s">
        <v>1089</v>
      </c>
      <c r="O788" s="17">
        <v>650</v>
      </c>
      <c r="T788" s="207">
        <v>43295</v>
      </c>
      <c r="U788" s="17" t="s">
        <v>1086</v>
      </c>
      <c r="V788" s="17" t="s">
        <v>110</v>
      </c>
      <c r="W788" s="53" t="s">
        <v>1087</v>
      </c>
      <c r="AK788" s="11" t="s">
        <v>1241</v>
      </c>
      <c r="AR788" s="11" t="str">
        <f>_xlfn.XLOOKUP(C788,'[1]Sighting Form'!$C:$C,'[1]Sighting Form'!$AK:$AK)</f>
        <v>M</v>
      </c>
    </row>
    <row r="789" spans="3:44" x14ac:dyDescent="0.25">
      <c r="C789" s="53" t="s">
        <v>990</v>
      </c>
      <c r="D789" s="53" t="s">
        <v>195</v>
      </c>
      <c r="E789" s="17" t="s">
        <v>201</v>
      </c>
      <c r="F789" s="53">
        <v>-4.0464564999999997</v>
      </c>
      <c r="G789" s="53">
        <v>50.313322999999997</v>
      </c>
      <c r="H789" s="207">
        <v>43294</v>
      </c>
      <c r="I789" s="53" t="s">
        <v>1086</v>
      </c>
      <c r="J789" s="53" t="s">
        <v>110</v>
      </c>
      <c r="K789" s="53" t="s">
        <v>1087</v>
      </c>
      <c r="L789" s="17" t="s">
        <v>1088</v>
      </c>
      <c r="M789" s="17" t="s">
        <v>1090</v>
      </c>
      <c r="N789" s="17" t="s">
        <v>1089</v>
      </c>
      <c r="O789" s="17">
        <v>650</v>
      </c>
      <c r="T789" s="207">
        <v>43295</v>
      </c>
      <c r="U789" s="17" t="s">
        <v>1086</v>
      </c>
      <c r="V789" s="17" t="s">
        <v>110</v>
      </c>
      <c r="W789" s="53" t="s">
        <v>1087</v>
      </c>
      <c r="AK789" s="11" t="s">
        <v>1211</v>
      </c>
      <c r="AO789" s="11" t="s">
        <v>1145</v>
      </c>
      <c r="AR789" s="11" t="str">
        <f>_xlfn.XLOOKUP(C789,'[1]Sighting Form'!$C:$C,'[1]Sighting Form'!$AK:$AK)</f>
        <v>M</v>
      </c>
    </row>
    <row r="790" spans="3:44" x14ac:dyDescent="0.25">
      <c r="C790" s="53" t="s">
        <v>991</v>
      </c>
      <c r="D790" s="53" t="s">
        <v>195</v>
      </c>
      <c r="E790" s="17" t="s">
        <v>201</v>
      </c>
      <c r="F790" s="53">
        <v>-4.0464564999999997</v>
      </c>
      <c r="G790" s="53">
        <v>50.313322999999997</v>
      </c>
      <c r="H790" s="207">
        <v>43294</v>
      </c>
      <c r="I790" s="53" t="s">
        <v>1086</v>
      </c>
      <c r="J790" s="53" t="s">
        <v>110</v>
      </c>
      <c r="K790" s="53" t="s">
        <v>1087</v>
      </c>
      <c r="L790" s="17" t="s">
        <v>1088</v>
      </c>
      <c r="M790" s="17" t="s">
        <v>1090</v>
      </c>
      <c r="N790" s="17" t="s">
        <v>1089</v>
      </c>
      <c r="O790" s="17">
        <v>650</v>
      </c>
      <c r="T790" s="207">
        <v>43295</v>
      </c>
      <c r="U790" s="17" t="s">
        <v>1086</v>
      </c>
      <c r="V790" s="17" t="s">
        <v>110</v>
      </c>
      <c r="W790" s="53" t="s">
        <v>1087</v>
      </c>
      <c r="AK790" s="11" t="s">
        <v>1248</v>
      </c>
      <c r="AO790" s="11" t="s">
        <v>1169</v>
      </c>
      <c r="AR790" s="11" t="str">
        <f>_xlfn.XLOOKUP(C790,'[1]Sighting Form'!$C:$C,'[1]Sighting Form'!$AK:$AK)</f>
        <v>T</v>
      </c>
    </row>
    <row r="791" spans="3:44" x14ac:dyDescent="0.25">
      <c r="C791" s="53" t="s">
        <v>992</v>
      </c>
      <c r="D791" s="53" t="s">
        <v>195</v>
      </c>
      <c r="E791" s="17" t="s">
        <v>201</v>
      </c>
      <c r="F791" s="53">
        <v>-4.0464564999999997</v>
      </c>
      <c r="G791" s="53">
        <v>50.313322999999997</v>
      </c>
      <c r="H791" s="207">
        <v>43294</v>
      </c>
      <c r="I791" s="53" t="s">
        <v>1086</v>
      </c>
      <c r="J791" s="53" t="s">
        <v>110</v>
      </c>
      <c r="K791" s="53" t="s">
        <v>1087</v>
      </c>
      <c r="L791" s="17" t="s">
        <v>1088</v>
      </c>
      <c r="M791" s="17" t="s">
        <v>1090</v>
      </c>
      <c r="N791" s="17" t="s">
        <v>1089</v>
      </c>
      <c r="O791" s="17">
        <v>650</v>
      </c>
      <c r="T791" s="207">
        <v>43295</v>
      </c>
      <c r="U791" s="17" t="s">
        <v>1086</v>
      </c>
      <c r="V791" s="17" t="s">
        <v>110</v>
      </c>
      <c r="W791" s="53" t="s">
        <v>1087</v>
      </c>
      <c r="AK791" s="11" t="s">
        <v>1248</v>
      </c>
      <c r="AO791" s="11" t="s">
        <v>1169</v>
      </c>
      <c r="AR791" s="11" t="str">
        <f>_xlfn.XLOOKUP(C791,'[1]Sighting Form'!$C:$C,'[1]Sighting Form'!$AK:$AK)</f>
        <v>T</v>
      </c>
    </row>
    <row r="792" spans="3:44" x14ac:dyDescent="0.25">
      <c r="C792" s="53" t="s">
        <v>993</v>
      </c>
      <c r="D792" s="53" t="s">
        <v>195</v>
      </c>
      <c r="E792" s="17" t="s">
        <v>201</v>
      </c>
      <c r="F792" s="53">
        <v>-4.0464564999999997</v>
      </c>
      <c r="G792" s="53">
        <v>50.313322999999997</v>
      </c>
      <c r="H792" s="207">
        <v>43294</v>
      </c>
      <c r="I792" s="53" t="s">
        <v>1086</v>
      </c>
      <c r="J792" s="53" t="s">
        <v>110</v>
      </c>
      <c r="K792" s="53" t="s">
        <v>1087</v>
      </c>
      <c r="L792" s="17" t="s">
        <v>1088</v>
      </c>
      <c r="M792" s="17" t="s">
        <v>1090</v>
      </c>
      <c r="N792" s="17" t="s">
        <v>1089</v>
      </c>
      <c r="O792" s="17">
        <v>650</v>
      </c>
      <c r="T792" s="207">
        <v>43295</v>
      </c>
      <c r="U792" s="17" t="s">
        <v>1086</v>
      </c>
      <c r="V792" s="17" t="s">
        <v>110</v>
      </c>
      <c r="W792" s="53" t="s">
        <v>1087</v>
      </c>
      <c r="AK792" s="11" t="s">
        <v>1248</v>
      </c>
      <c r="AO792" s="11" t="s">
        <v>1169</v>
      </c>
      <c r="AR792" s="11" t="str">
        <f>_xlfn.XLOOKUP(C792,'[1]Sighting Form'!$C:$C,'[1]Sighting Form'!$AK:$AK)</f>
        <v>M</v>
      </c>
    </row>
    <row r="793" spans="3:44" x14ac:dyDescent="0.25">
      <c r="C793" s="53" t="s">
        <v>994</v>
      </c>
      <c r="D793" s="53" t="s">
        <v>195</v>
      </c>
      <c r="E793" s="17" t="s">
        <v>201</v>
      </c>
      <c r="F793" s="53">
        <v>-4.0464564999999997</v>
      </c>
      <c r="G793" s="53">
        <v>50.313322999999997</v>
      </c>
      <c r="H793" s="207">
        <v>43294</v>
      </c>
      <c r="I793" s="53" t="s">
        <v>1086</v>
      </c>
      <c r="J793" s="53" t="s">
        <v>110</v>
      </c>
      <c r="K793" s="53" t="s">
        <v>1087</v>
      </c>
      <c r="L793" s="17" t="s">
        <v>1088</v>
      </c>
      <c r="M793" s="17" t="s">
        <v>1090</v>
      </c>
      <c r="N793" s="17" t="s">
        <v>1089</v>
      </c>
      <c r="O793" s="17">
        <v>650</v>
      </c>
      <c r="T793" s="207">
        <v>43295</v>
      </c>
      <c r="U793" s="17" t="s">
        <v>1086</v>
      </c>
      <c r="V793" s="17" t="s">
        <v>110</v>
      </c>
      <c r="W793" s="53" t="s">
        <v>1087</v>
      </c>
      <c r="AK793" s="11" t="s">
        <v>3165</v>
      </c>
      <c r="AR793" s="11" t="str">
        <f>_xlfn.XLOOKUP(C793,'[1]Sighting Form'!$C:$C,'[1]Sighting Form'!$AK:$AK)</f>
        <v>M</v>
      </c>
    </row>
    <row r="794" spans="3:44" x14ac:dyDescent="0.25">
      <c r="C794" s="53" t="s">
        <v>995</v>
      </c>
      <c r="D794" s="53" t="s">
        <v>195</v>
      </c>
      <c r="E794" s="17" t="s">
        <v>201</v>
      </c>
      <c r="F794" s="53">
        <v>-4.0464564999999997</v>
      </c>
      <c r="G794" s="53">
        <v>50.313322999999997</v>
      </c>
      <c r="H794" s="207">
        <v>43294</v>
      </c>
      <c r="I794" s="53" t="s">
        <v>1086</v>
      </c>
      <c r="J794" s="53" t="s">
        <v>110</v>
      </c>
      <c r="K794" s="53" t="s">
        <v>1087</v>
      </c>
      <c r="L794" s="17" t="s">
        <v>1088</v>
      </c>
      <c r="M794" s="17" t="s">
        <v>1090</v>
      </c>
      <c r="N794" s="17" t="s">
        <v>1089</v>
      </c>
      <c r="O794" s="17">
        <v>650</v>
      </c>
      <c r="T794" s="207">
        <v>43295</v>
      </c>
      <c r="U794" s="17" t="s">
        <v>1086</v>
      </c>
      <c r="V794" s="17" t="s">
        <v>110</v>
      </c>
      <c r="W794" s="53" t="s">
        <v>1087</v>
      </c>
      <c r="AK794" s="11" t="s">
        <v>1234</v>
      </c>
      <c r="AO794" s="11" t="s">
        <v>1158</v>
      </c>
      <c r="AR794" s="11" t="str">
        <f>_xlfn.XLOOKUP(C794,'[1]Sighting Form'!$C:$C,'[1]Sighting Form'!$AK:$AK)</f>
        <v>T</v>
      </c>
    </row>
    <row r="795" spans="3:44" x14ac:dyDescent="0.25">
      <c r="C795" s="53" t="s">
        <v>996</v>
      </c>
      <c r="D795" s="53" t="s">
        <v>195</v>
      </c>
      <c r="E795" s="17" t="s">
        <v>201</v>
      </c>
      <c r="F795" s="53">
        <v>-4.0464564999999997</v>
      </c>
      <c r="G795" s="53">
        <v>50.313322999999997</v>
      </c>
      <c r="H795" s="207">
        <v>43294</v>
      </c>
      <c r="I795" s="53" t="s">
        <v>1086</v>
      </c>
      <c r="J795" s="53" t="s">
        <v>110</v>
      </c>
      <c r="K795" s="53" t="s">
        <v>1087</v>
      </c>
      <c r="L795" s="17" t="s">
        <v>1088</v>
      </c>
      <c r="M795" s="17" t="s">
        <v>1090</v>
      </c>
      <c r="N795" s="17" t="s">
        <v>1089</v>
      </c>
      <c r="O795" s="17">
        <v>650</v>
      </c>
      <c r="T795" s="207">
        <v>43295</v>
      </c>
      <c r="U795" s="17" t="s">
        <v>1086</v>
      </c>
      <c r="V795" s="17" t="s">
        <v>110</v>
      </c>
      <c r="W795" s="53" t="s">
        <v>1087</v>
      </c>
      <c r="AK795" s="11" t="s">
        <v>1233</v>
      </c>
      <c r="AR795" s="11" t="str">
        <f>_xlfn.XLOOKUP(C795,'[1]Sighting Form'!$C:$C,'[1]Sighting Form'!$AK:$AK)</f>
        <v>T</v>
      </c>
    </row>
    <row r="796" spans="3:44" x14ac:dyDescent="0.25">
      <c r="C796" s="53" t="s">
        <v>997</v>
      </c>
      <c r="D796" s="53" t="s">
        <v>195</v>
      </c>
      <c r="E796" s="17" t="s">
        <v>201</v>
      </c>
      <c r="F796" s="53">
        <v>-4.0464564999999997</v>
      </c>
      <c r="G796" s="53">
        <v>50.313322999999997</v>
      </c>
      <c r="H796" s="207">
        <v>43294</v>
      </c>
      <c r="I796" s="53" t="s">
        <v>1086</v>
      </c>
      <c r="J796" s="53" t="s">
        <v>110</v>
      </c>
      <c r="K796" s="53" t="s">
        <v>1087</v>
      </c>
      <c r="L796" s="17" t="s">
        <v>1088</v>
      </c>
      <c r="M796" s="17" t="s">
        <v>1090</v>
      </c>
      <c r="N796" s="17" t="s">
        <v>1089</v>
      </c>
      <c r="O796" s="17">
        <v>650</v>
      </c>
      <c r="T796" s="207">
        <v>43295</v>
      </c>
      <c r="U796" s="17" t="s">
        <v>1086</v>
      </c>
      <c r="V796" s="17" t="s">
        <v>110</v>
      </c>
      <c r="W796" s="53" t="s">
        <v>1087</v>
      </c>
      <c r="AK796" s="11" t="s">
        <v>1231</v>
      </c>
      <c r="AO796" s="11" t="s">
        <v>1189</v>
      </c>
      <c r="AR796" s="11" t="str">
        <f>_xlfn.XLOOKUP(C796,'[1]Sighting Form'!$C:$C,'[1]Sighting Form'!$AK:$AK)</f>
        <v>M</v>
      </c>
    </row>
    <row r="797" spans="3:44" x14ac:dyDescent="0.25">
      <c r="C797" s="53" t="s">
        <v>998</v>
      </c>
      <c r="D797" s="53" t="s">
        <v>195</v>
      </c>
      <c r="E797" s="17" t="s">
        <v>201</v>
      </c>
      <c r="F797" s="53">
        <v>-4.0464564999999997</v>
      </c>
      <c r="G797" s="53">
        <v>50.313322999999997</v>
      </c>
      <c r="H797" s="207">
        <v>43294</v>
      </c>
      <c r="I797" s="53" t="s">
        <v>1086</v>
      </c>
      <c r="J797" s="53" t="s">
        <v>110</v>
      </c>
      <c r="K797" s="53" t="s">
        <v>1087</v>
      </c>
      <c r="L797" s="17" t="s">
        <v>1088</v>
      </c>
      <c r="M797" s="17" t="s">
        <v>1090</v>
      </c>
      <c r="N797" s="17" t="s">
        <v>1089</v>
      </c>
      <c r="O797" s="17">
        <v>650</v>
      </c>
      <c r="T797" s="207">
        <v>43295</v>
      </c>
      <c r="U797" s="17" t="s">
        <v>1086</v>
      </c>
      <c r="V797" s="17" t="s">
        <v>110</v>
      </c>
      <c r="W797" s="53" t="s">
        <v>1087</v>
      </c>
      <c r="AK797" s="11" t="s">
        <v>1234</v>
      </c>
      <c r="AR797" s="11" t="str">
        <f>_xlfn.XLOOKUP(C797,'[1]Sighting Form'!$C:$C,'[1]Sighting Form'!$AK:$AK)</f>
        <v>T</v>
      </c>
    </row>
    <row r="798" spans="3:44" x14ac:dyDescent="0.25">
      <c r="C798" s="53" t="s">
        <v>999</v>
      </c>
      <c r="D798" s="53" t="s">
        <v>195</v>
      </c>
      <c r="E798" s="17" t="s">
        <v>201</v>
      </c>
      <c r="F798" s="53">
        <v>-4.0464564999999997</v>
      </c>
      <c r="G798" s="53">
        <v>50.313322999999997</v>
      </c>
      <c r="H798" s="207">
        <v>43294</v>
      </c>
      <c r="I798" s="53" t="s">
        <v>1086</v>
      </c>
      <c r="J798" s="53" t="s">
        <v>110</v>
      </c>
      <c r="K798" s="53" t="s">
        <v>1087</v>
      </c>
      <c r="L798" s="17" t="s">
        <v>1088</v>
      </c>
      <c r="M798" s="17" t="s">
        <v>1090</v>
      </c>
      <c r="N798" s="17" t="s">
        <v>1089</v>
      </c>
      <c r="O798" s="17">
        <v>650</v>
      </c>
      <c r="T798" s="207">
        <v>43295</v>
      </c>
      <c r="U798" s="17" t="s">
        <v>1086</v>
      </c>
      <c r="V798" s="17" t="s">
        <v>110</v>
      </c>
      <c r="W798" s="53" t="s">
        <v>1087</v>
      </c>
      <c r="AK798" s="11" t="s">
        <v>1211</v>
      </c>
      <c r="AO798" s="11" t="s">
        <v>1145</v>
      </c>
      <c r="AR798" s="11" t="str">
        <f>_xlfn.XLOOKUP(C798,'[1]Sighting Form'!$C:$C,'[1]Sighting Form'!$AK:$AK)</f>
        <v>M</v>
      </c>
    </row>
    <row r="799" spans="3:44" x14ac:dyDescent="0.25">
      <c r="C799" s="53" t="s">
        <v>1000</v>
      </c>
      <c r="D799" s="53" t="s">
        <v>195</v>
      </c>
      <c r="E799" s="17" t="s">
        <v>201</v>
      </c>
      <c r="F799" s="53">
        <v>-4.0464564999999997</v>
      </c>
      <c r="G799" s="53">
        <v>50.313322999999997</v>
      </c>
      <c r="H799" s="207">
        <v>43294</v>
      </c>
      <c r="I799" s="53" t="s">
        <v>1086</v>
      </c>
      <c r="J799" s="53" t="s">
        <v>110</v>
      </c>
      <c r="K799" s="53" t="s">
        <v>1087</v>
      </c>
      <c r="L799" s="17" t="s">
        <v>1088</v>
      </c>
      <c r="M799" s="17" t="s">
        <v>1090</v>
      </c>
      <c r="N799" s="17" t="s">
        <v>1089</v>
      </c>
      <c r="O799" s="17">
        <v>650</v>
      </c>
      <c r="T799" s="207">
        <v>43295</v>
      </c>
      <c r="U799" s="17" t="s">
        <v>1086</v>
      </c>
      <c r="V799" s="17" t="s">
        <v>110</v>
      </c>
      <c r="W799" s="53" t="s">
        <v>1087</v>
      </c>
      <c r="AK799" s="11" t="s">
        <v>1240</v>
      </c>
      <c r="AR799" s="11" t="str">
        <f>_xlfn.XLOOKUP(C799,'[1]Sighting Form'!$C:$C,'[1]Sighting Form'!$AK:$AK)</f>
        <v>M</v>
      </c>
    </row>
    <row r="800" spans="3:44" x14ac:dyDescent="0.25">
      <c r="C800" s="53" t="s">
        <v>1001</v>
      </c>
      <c r="D800" s="53" t="s">
        <v>195</v>
      </c>
      <c r="E800" s="17" t="s">
        <v>201</v>
      </c>
      <c r="F800" s="53">
        <v>-4.0464564999999997</v>
      </c>
      <c r="G800" s="53">
        <v>50.313322999999997</v>
      </c>
      <c r="H800" s="207">
        <v>43294</v>
      </c>
      <c r="I800" s="53" t="s">
        <v>1086</v>
      </c>
      <c r="J800" s="53" t="s">
        <v>110</v>
      </c>
      <c r="K800" s="53" t="s">
        <v>1087</v>
      </c>
      <c r="L800" s="17" t="s">
        <v>1088</v>
      </c>
      <c r="M800" s="17" t="s">
        <v>1090</v>
      </c>
      <c r="N800" s="17" t="s">
        <v>1089</v>
      </c>
      <c r="O800" s="17">
        <v>650</v>
      </c>
      <c r="T800" s="207">
        <v>43295</v>
      </c>
      <c r="U800" s="17" t="s">
        <v>1086</v>
      </c>
      <c r="V800" s="17" t="s">
        <v>110</v>
      </c>
      <c r="W800" s="53" t="s">
        <v>1087</v>
      </c>
      <c r="AK800" s="11" t="s">
        <v>1211</v>
      </c>
      <c r="AO800" s="11" t="s">
        <v>1166</v>
      </c>
      <c r="AR800" s="11" t="str">
        <f>_xlfn.XLOOKUP(C800,'[1]Sighting Form'!$C:$C,'[1]Sighting Form'!$AK:$AK)</f>
        <v>T</v>
      </c>
    </row>
    <row r="801" spans="3:44" x14ac:dyDescent="0.25">
      <c r="C801" s="53" t="s">
        <v>1002</v>
      </c>
      <c r="D801" s="53" t="s">
        <v>195</v>
      </c>
      <c r="E801" s="17" t="s">
        <v>201</v>
      </c>
      <c r="F801" s="53">
        <v>-4.0464564999999997</v>
      </c>
      <c r="G801" s="53">
        <v>50.313322999999997</v>
      </c>
      <c r="H801" s="207">
        <v>43294</v>
      </c>
      <c r="I801" s="53" t="s">
        <v>1086</v>
      </c>
      <c r="J801" s="53" t="s">
        <v>110</v>
      </c>
      <c r="K801" s="53" t="s">
        <v>1087</v>
      </c>
      <c r="L801" s="17" t="s">
        <v>1088</v>
      </c>
      <c r="M801" s="17" t="s">
        <v>1090</v>
      </c>
      <c r="N801" s="17" t="s">
        <v>1089</v>
      </c>
      <c r="O801" s="17">
        <v>650</v>
      </c>
      <c r="T801" s="207">
        <v>43295</v>
      </c>
      <c r="U801" s="17" t="s">
        <v>1086</v>
      </c>
      <c r="V801" s="17" t="s">
        <v>110</v>
      </c>
      <c r="W801" s="53" t="s">
        <v>1087</v>
      </c>
      <c r="AK801" s="11" t="s">
        <v>3165</v>
      </c>
      <c r="AO801" s="11" t="s">
        <v>1171</v>
      </c>
      <c r="AR801" s="11" t="str">
        <f>_xlfn.XLOOKUP(C801,'[1]Sighting Form'!$C:$C,'[1]Sighting Form'!$AK:$AK)</f>
        <v>T</v>
      </c>
    </row>
    <row r="802" spans="3:44" x14ac:dyDescent="0.25">
      <c r="C802" s="53" t="s">
        <v>1003</v>
      </c>
      <c r="D802" s="53" t="s">
        <v>195</v>
      </c>
      <c r="E802" s="17" t="s">
        <v>201</v>
      </c>
      <c r="F802" s="53">
        <v>-4.0464564999999997</v>
      </c>
      <c r="G802" s="53">
        <v>50.313322999999997</v>
      </c>
      <c r="H802" s="207">
        <v>43294</v>
      </c>
      <c r="I802" s="53" t="s">
        <v>1086</v>
      </c>
      <c r="J802" s="53" t="s">
        <v>110</v>
      </c>
      <c r="K802" s="53" t="s">
        <v>1087</v>
      </c>
      <c r="L802" s="17" t="s">
        <v>1088</v>
      </c>
      <c r="M802" s="17" t="s">
        <v>1090</v>
      </c>
      <c r="N802" s="17" t="s">
        <v>1089</v>
      </c>
      <c r="O802" s="17">
        <v>650</v>
      </c>
      <c r="T802" s="207">
        <v>43295</v>
      </c>
      <c r="U802" s="17" t="s">
        <v>1086</v>
      </c>
      <c r="V802" s="17" t="s">
        <v>110</v>
      </c>
      <c r="W802" s="53" t="s">
        <v>1087</v>
      </c>
      <c r="AK802" s="11" t="s">
        <v>1222</v>
      </c>
      <c r="AO802" s="11" t="s">
        <v>1190</v>
      </c>
      <c r="AR802" s="11" t="str">
        <f>_xlfn.XLOOKUP(C802,'[1]Sighting Form'!$C:$C,'[1]Sighting Form'!$AK:$AK)</f>
        <v>T</v>
      </c>
    </row>
    <row r="803" spans="3:44" x14ac:dyDescent="0.25">
      <c r="C803" s="53" t="s">
        <v>1004</v>
      </c>
      <c r="D803" s="53" t="s">
        <v>195</v>
      </c>
      <c r="E803" s="17" t="s">
        <v>201</v>
      </c>
      <c r="F803" s="53">
        <v>-4.0464564999999997</v>
      </c>
      <c r="G803" s="53">
        <v>50.313322999999997</v>
      </c>
      <c r="H803" s="207">
        <v>43294</v>
      </c>
      <c r="I803" s="53" t="s">
        <v>1086</v>
      </c>
      <c r="J803" s="53" t="s">
        <v>110</v>
      </c>
      <c r="K803" s="53" t="s">
        <v>1087</v>
      </c>
      <c r="L803" s="17" t="s">
        <v>1088</v>
      </c>
      <c r="M803" s="17" t="s">
        <v>1090</v>
      </c>
      <c r="N803" s="17" t="s">
        <v>1089</v>
      </c>
      <c r="O803" s="17">
        <v>650</v>
      </c>
      <c r="T803" s="207">
        <v>43295</v>
      </c>
      <c r="U803" s="17" t="s">
        <v>1086</v>
      </c>
      <c r="V803" s="17" t="s">
        <v>110</v>
      </c>
      <c r="W803" s="53" t="s">
        <v>1087</v>
      </c>
      <c r="AK803" s="11" t="s">
        <v>1206</v>
      </c>
      <c r="AR803" s="11" t="str">
        <f>_xlfn.XLOOKUP(C803,'[1]Sighting Form'!$C:$C,'[1]Sighting Form'!$AK:$AK)</f>
        <v>T</v>
      </c>
    </row>
    <row r="804" spans="3:44" x14ac:dyDescent="0.25">
      <c r="C804" s="53" t="s">
        <v>1005</v>
      </c>
      <c r="D804" s="53" t="s">
        <v>195</v>
      </c>
      <c r="E804" s="17" t="s">
        <v>201</v>
      </c>
      <c r="F804" s="53">
        <v>-4.0464564999999997</v>
      </c>
      <c r="G804" s="53">
        <v>50.313322999999997</v>
      </c>
      <c r="H804" s="207">
        <v>43294</v>
      </c>
      <c r="I804" s="53" t="s">
        <v>1086</v>
      </c>
      <c r="J804" s="53" t="s">
        <v>110</v>
      </c>
      <c r="K804" s="53" t="s">
        <v>1087</v>
      </c>
      <c r="L804" s="17" t="s">
        <v>1088</v>
      </c>
      <c r="M804" s="17" t="s">
        <v>1090</v>
      </c>
      <c r="N804" s="17" t="s">
        <v>1089</v>
      </c>
      <c r="O804" s="17">
        <v>650</v>
      </c>
      <c r="T804" s="207">
        <v>43295</v>
      </c>
      <c r="U804" s="17" t="s">
        <v>1086</v>
      </c>
      <c r="V804" s="17" t="s">
        <v>110</v>
      </c>
      <c r="W804" s="53" t="s">
        <v>1087</v>
      </c>
      <c r="AK804" s="11" t="s">
        <v>1240</v>
      </c>
      <c r="AR804" s="11" t="str">
        <f>_xlfn.XLOOKUP(C804,'[1]Sighting Form'!$C:$C,'[1]Sighting Form'!$AK:$AK)</f>
        <v>M</v>
      </c>
    </row>
    <row r="805" spans="3:44" x14ac:dyDescent="0.25">
      <c r="C805" s="53" t="s">
        <v>1006</v>
      </c>
      <c r="D805" s="53" t="s">
        <v>195</v>
      </c>
      <c r="E805" s="17" t="s">
        <v>201</v>
      </c>
      <c r="F805" s="53">
        <v>-4.0464564999999997</v>
      </c>
      <c r="G805" s="53">
        <v>50.313322999999997</v>
      </c>
      <c r="H805" s="207">
        <v>43294</v>
      </c>
      <c r="I805" s="53" t="s">
        <v>1086</v>
      </c>
      <c r="J805" s="53" t="s">
        <v>110</v>
      </c>
      <c r="K805" s="53" t="s">
        <v>1087</v>
      </c>
      <c r="L805" s="17" t="s">
        <v>1088</v>
      </c>
      <c r="M805" s="17" t="s">
        <v>1090</v>
      </c>
      <c r="N805" s="17" t="s">
        <v>1089</v>
      </c>
      <c r="O805" s="17">
        <v>650</v>
      </c>
      <c r="T805" s="207">
        <v>43295</v>
      </c>
      <c r="U805" s="17" t="s">
        <v>1086</v>
      </c>
      <c r="V805" s="17" t="s">
        <v>110</v>
      </c>
      <c r="W805" s="53" t="s">
        <v>1087</v>
      </c>
      <c r="AK805" s="11" t="s">
        <v>1241</v>
      </c>
      <c r="AO805" s="11" t="s">
        <v>1154</v>
      </c>
      <c r="AR805" s="11" t="str">
        <f>_xlfn.XLOOKUP(C805,'[1]Sighting Form'!$C:$C,'[1]Sighting Form'!$AK:$AK)</f>
        <v>T</v>
      </c>
    </row>
    <row r="806" spans="3:44" x14ac:dyDescent="0.25">
      <c r="C806" s="53" t="s">
        <v>1007</v>
      </c>
      <c r="D806" s="53" t="s">
        <v>195</v>
      </c>
      <c r="E806" s="17" t="s">
        <v>201</v>
      </c>
      <c r="F806" s="53">
        <v>-4.0464564999999997</v>
      </c>
      <c r="G806" s="53">
        <v>50.313322999999997</v>
      </c>
      <c r="H806" s="207">
        <v>43294</v>
      </c>
      <c r="I806" s="53" t="s">
        <v>1086</v>
      </c>
      <c r="J806" s="53" t="s">
        <v>110</v>
      </c>
      <c r="K806" s="53" t="s">
        <v>1087</v>
      </c>
      <c r="L806" s="17" t="s">
        <v>1088</v>
      </c>
      <c r="M806" s="17" t="s">
        <v>1090</v>
      </c>
      <c r="N806" s="17" t="s">
        <v>1089</v>
      </c>
      <c r="O806" s="17">
        <v>650</v>
      </c>
      <c r="T806" s="207">
        <v>43295</v>
      </c>
      <c r="U806" s="17" t="s">
        <v>1086</v>
      </c>
      <c r="V806" s="17" t="s">
        <v>110</v>
      </c>
      <c r="W806" s="53" t="s">
        <v>1087</v>
      </c>
      <c r="AK806" s="11" t="s">
        <v>1248</v>
      </c>
      <c r="AR806" s="11" t="str">
        <f>_xlfn.XLOOKUP(C806,'[1]Sighting Form'!$C:$C,'[1]Sighting Form'!$AK:$AK)</f>
        <v>T</v>
      </c>
    </row>
    <row r="807" spans="3:44" x14ac:dyDescent="0.25">
      <c r="C807" s="53" t="s">
        <v>1008</v>
      </c>
      <c r="D807" s="53" t="s">
        <v>195</v>
      </c>
      <c r="E807" s="17" t="s">
        <v>201</v>
      </c>
      <c r="F807" s="53">
        <v>-4.0464564999999997</v>
      </c>
      <c r="G807" s="53">
        <v>50.313322999999997</v>
      </c>
      <c r="H807" s="207">
        <v>43294</v>
      </c>
      <c r="I807" s="53" t="s">
        <v>1086</v>
      </c>
      <c r="J807" s="53" t="s">
        <v>110</v>
      </c>
      <c r="K807" s="53" t="s">
        <v>1087</v>
      </c>
      <c r="L807" s="17" t="s">
        <v>1088</v>
      </c>
      <c r="M807" s="17" t="s">
        <v>1090</v>
      </c>
      <c r="N807" s="17" t="s">
        <v>1089</v>
      </c>
      <c r="O807" s="17">
        <v>650</v>
      </c>
      <c r="T807" s="207">
        <v>43295</v>
      </c>
      <c r="U807" s="17" t="s">
        <v>1086</v>
      </c>
      <c r="V807" s="17" t="s">
        <v>110</v>
      </c>
      <c r="W807" s="53" t="s">
        <v>1087</v>
      </c>
      <c r="AK807" s="11" t="s">
        <v>1231</v>
      </c>
      <c r="AR807" s="11" t="str">
        <f>_xlfn.XLOOKUP(C807,'[1]Sighting Form'!$C:$C,'[1]Sighting Form'!$AK:$AK)</f>
        <v>T</v>
      </c>
    </row>
    <row r="808" spans="3:44" x14ac:dyDescent="0.25">
      <c r="C808" s="53" t="s">
        <v>1009</v>
      </c>
      <c r="D808" s="53" t="s">
        <v>195</v>
      </c>
      <c r="E808" s="17" t="s">
        <v>201</v>
      </c>
      <c r="F808" s="53">
        <v>-4.0464564999999997</v>
      </c>
      <c r="G808" s="53">
        <v>50.313322999999997</v>
      </c>
      <c r="H808" s="207">
        <v>43294</v>
      </c>
      <c r="I808" s="53" t="s">
        <v>1086</v>
      </c>
      <c r="J808" s="53" t="s">
        <v>110</v>
      </c>
      <c r="K808" s="53" t="s">
        <v>1087</v>
      </c>
      <c r="L808" s="17" t="s">
        <v>1088</v>
      </c>
      <c r="M808" s="17" t="s">
        <v>1090</v>
      </c>
      <c r="N808" s="17" t="s">
        <v>1089</v>
      </c>
      <c r="O808" s="17">
        <v>650</v>
      </c>
      <c r="T808" s="207">
        <v>43295</v>
      </c>
      <c r="U808" s="17" t="s">
        <v>1086</v>
      </c>
      <c r="V808" s="17" t="s">
        <v>110</v>
      </c>
      <c r="W808" s="53" t="s">
        <v>1087</v>
      </c>
      <c r="AK808" s="11" t="s">
        <v>1249</v>
      </c>
      <c r="AO808" s="11" t="s">
        <v>1191</v>
      </c>
      <c r="AR808" s="11" t="str">
        <f>_xlfn.XLOOKUP(C808,'[1]Sighting Form'!$C:$C,'[1]Sighting Form'!$AK:$AK)</f>
        <v>M</v>
      </c>
    </row>
    <row r="809" spans="3:44" x14ac:dyDescent="0.25">
      <c r="C809" s="53" t="s">
        <v>1010</v>
      </c>
      <c r="D809" s="53" t="s">
        <v>195</v>
      </c>
      <c r="E809" s="17" t="s">
        <v>201</v>
      </c>
      <c r="F809" s="53">
        <v>-4.0464564999999997</v>
      </c>
      <c r="G809" s="53">
        <v>50.313322999999997</v>
      </c>
      <c r="H809" s="207">
        <v>43294</v>
      </c>
      <c r="I809" s="53" t="s">
        <v>1086</v>
      </c>
      <c r="J809" s="53" t="s">
        <v>110</v>
      </c>
      <c r="K809" s="53" t="s">
        <v>1087</v>
      </c>
      <c r="L809" s="17" t="s">
        <v>1088</v>
      </c>
      <c r="M809" s="17" t="s">
        <v>1090</v>
      </c>
      <c r="N809" s="17" t="s">
        <v>1089</v>
      </c>
      <c r="O809" s="17">
        <v>650</v>
      </c>
      <c r="T809" s="207">
        <v>43295</v>
      </c>
      <c r="U809" s="17" t="s">
        <v>1086</v>
      </c>
      <c r="V809" s="17" t="s">
        <v>110</v>
      </c>
      <c r="W809" s="53" t="s">
        <v>1087</v>
      </c>
      <c r="AK809" s="11" t="s">
        <v>1249</v>
      </c>
      <c r="AO809" s="11" t="s">
        <v>1191</v>
      </c>
      <c r="AR809" s="11" t="str">
        <f>_xlfn.XLOOKUP(C809,'[1]Sighting Form'!$C:$C,'[1]Sighting Form'!$AK:$AK)</f>
        <v>T</v>
      </c>
    </row>
    <row r="810" spans="3:44" x14ac:dyDescent="0.25">
      <c r="C810" s="53" t="s">
        <v>1011</v>
      </c>
      <c r="D810" s="53" t="s">
        <v>195</v>
      </c>
      <c r="E810" s="17" t="s">
        <v>201</v>
      </c>
      <c r="F810" s="53">
        <v>-4.0464564999999997</v>
      </c>
      <c r="G810" s="53">
        <v>50.313322999999997</v>
      </c>
      <c r="H810" s="207">
        <v>43294</v>
      </c>
      <c r="I810" s="53" t="s">
        <v>1086</v>
      </c>
      <c r="J810" s="53" t="s">
        <v>110</v>
      </c>
      <c r="K810" s="53" t="s">
        <v>1087</v>
      </c>
      <c r="L810" s="17" t="s">
        <v>1088</v>
      </c>
      <c r="M810" s="17" t="s">
        <v>1090</v>
      </c>
      <c r="N810" s="17" t="s">
        <v>1089</v>
      </c>
      <c r="O810" s="17">
        <v>650</v>
      </c>
      <c r="T810" s="207">
        <v>43295</v>
      </c>
      <c r="U810" s="17" t="s">
        <v>1086</v>
      </c>
      <c r="V810" s="17" t="s">
        <v>110</v>
      </c>
      <c r="W810" s="53" t="s">
        <v>1087</v>
      </c>
      <c r="AK810" s="11" t="s">
        <v>1249</v>
      </c>
      <c r="AO810" s="11" t="s">
        <v>1191</v>
      </c>
      <c r="AR810" s="11" t="str">
        <f>_xlfn.XLOOKUP(C810,'[1]Sighting Form'!$C:$C,'[1]Sighting Form'!$AK:$AK)</f>
        <v>M</v>
      </c>
    </row>
    <row r="811" spans="3:44" x14ac:dyDescent="0.25">
      <c r="C811" s="53" t="s">
        <v>1012</v>
      </c>
      <c r="D811" s="53" t="s">
        <v>195</v>
      </c>
      <c r="E811" s="17" t="s">
        <v>201</v>
      </c>
      <c r="F811" s="53">
        <v>-4.0464564999999997</v>
      </c>
      <c r="G811" s="53">
        <v>50.313322999999997</v>
      </c>
      <c r="H811" s="207">
        <v>43294</v>
      </c>
      <c r="I811" s="53" t="s">
        <v>1086</v>
      </c>
      <c r="J811" s="53" t="s">
        <v>110</v>
      </c>
      <c r="K811" s="53" t="s">
        <v>1087</v>
      </c>
      <c r="L811" s="17" t="s">
        <v>1088</v>
      </c>
      <c r="M811" s="17" t="s">
        <v>1090</v>
      </c>
      <c r="N811" s="17" t="s">
        <v>1089</v>
      </c>
      <c r="O811" s="17">
        <v>650</v>
      </c>
      <c r="T811" s="207">
        <v>43295</v>
      </c>
      <c r="U811" s="17" t="s">
        <v>1086</v>
      </c>
      <c r="V811" s="17" t="s">
        <v>110</v>
      </c>
      <c r="W811" s="53" t="s">
        <v>1087</v>
      </c>
      <c r="AK811" s="11" t="s">
        <v>1249</v>
      </c>
      <c r="AO811" s="11" t="s">
        <v>1191</v>
      </c>
      <c r="AR811" s="11" t="str">
        <f>_xlfn.XLOOKUP(C811,'[1]Sighting Form'!$C:$C,'[1]Sighting Form'!$AK:$AK)</f>
        <v>M</v>
      </c>
    </row>
    <row r="812" spans="3:44" x14ac:dyDescent="0.25">
      <c r="C812" s="53" t="s">
        <v>1013</v>
      </c>
      <c r="D812" s="53" t="s">
        <v>195</v>
      </c>
      <c r="E812" s="17" t="s">
        <v>201</v>
      </c>
      <c r="F812" s="53">
        <v>-4.0464564999999997</v>
      </c>
      <c r="G812" s="53">
        <v>50.313322999999997</v>
      </c>
      <c r="H812" s="207">
        <v>43294</v>
      </c>
      <c r="I812" s="53" t="s">
        <v>1086</v>
      </c>
      <c r="J812" s="53" t="s">
        <v>110</v>
      </c>
      <c r="K812" s="53" t="s">
        <v>1087</v>
      </c>
      <c r="L812" s="17" t="s">
        <v>1088</v>
      </c>
      <c r="M812" s="17" t="s">
        <v>1090</v>
      </c>
      <c r="N812" s="17" t="s">
        <v>1089</v>
      </c>
      <c r="O812" s="17">
        <v>650</v>
      </c>
      <c r="T812" s="207">
        <v>43295</v>
      </c>
      <c r="U812" s="17" t="s">
        <v>1086</v>
      </c>
      <c r="V812" s="17" t="s">
        <v>110</v>
      </c>
      <c r="W812" s="53" t="s">
        <v>1087</v>
      </c>
      <c r="AK812" s="11" t="s">
        <v>1249</v>
      </c>
      <c r="AO812" s="11" t="s">
        <v>1191</v>
      </c>
      <c r="AR812" s="11" t="str">
        <f>_xlfn.XLOOKUP(C812,'[1]Sighting Form'!$C:$C,'[1]Sighting Form'!$AK:$AK)</f>
        <v>T</v>
      </c>
    </row>
    <row r="813" spans="3:44" x14ac:dyDescent="0.25">
      <c r="C813" s="53" t="s">
        <v>1014</v>
      </c>
      <c r="D813" s="53" t="s">
        <v>195</v>
      </c>
      <c r="E813" s="17" t="s">
        <v>201</v>
      </c>
      <c r="F813" s="53">
        <v>-4.0464564999999997</v>
      </c>
      <c r="G813" s="53">
        <v>50.313322999999997</v>
      </c>
      <c r="H813" s="207">
        <v>43294</v>
      </c>
      <c r="I813" s="53" t="s">
        <v>1086</v>
      </c>
      <c r="J813" s="53" t="s">
        <v>110</v>
      </c>
      <c r="K813" s="53" t="s">
        <v>1087</v>
      </c>
      <c r="L813" s="17" t="s">
        <v>1088</v>
      </c>
      <c r="M813" s="17" t="s">
        <v>1090</v>
      </c>
      <c r="N813" s="17" t="s">
        <v>1089</v>
      </c>
      <c r="O813" s="17">
        <v>650</v>
      </c>
      <c r="T813" s="207">
        <v>43295</v>
      </c>
      <c r="U813" s="17" t="s">
        <v>1086</v>
      </c>
      <c r="V813" s="17" t="s">
        <v>110</v>
      </c>
      <c r="W813" s="53" t="s">
        <v>1087</v>
      </c>
      <c r="AK813" s="11" t="s">
        <v>1249</v>
      </c>
      <c r="AO813" s="11" t="s">
        <v>1191</v>
      </c>
      <c r="AR813" s="11" t="str">
        <f>_xlfn.XLOOKUP(C813,'[1]Sighting Form'!$C:$C,'[1]Sighting Form'!$AK:$AK)</f>
        <v>T</v>
      </c>
    </row>
    <row r="814" spans="3:44" x14ac:dyDescent="0.25">
      <c r="C814" s="53" t="s">
        <v>1015</v>
      </c>
      <c r="D814" s="53" t="s">
        <v>195</v>
      </c>
      <c r="E814" s="17" t="s">
        <v>201</v>
      </c>
      <c r="F814" s="53">
        <v>-4.0464564999999997</v>
      </c>
      <c r="G814" s="53">
        <v>50.313322999999997</v>
      </c>
      <c r="H814" s="207">
        <v>43294</v>
      </c>
      <c r="I814" s="53" t="s">
        <v>1086</v>
      </c>
      <c r="J814" s="53" t="s">
        <v>110</v>
      </c>
      <c r="K814" s="53" t="s">
        <v>1087</v>
      </c>
      <c r="L814" s="17" t="s">
        <v>1088</v>
      </c>
      <c r="M814" s="17" t="s">
        <v>1090</v>
      </c>
      <c r="N814" s="17" t="s">
        <v>1089</v>
      </c>
      <c r="O814" s="17">
        <v>650</v>
      </c>
      <c r="T814" s="207">
        <v>43295</v>
      </c>
      <c r="U814" s="17" t="s">
        <v>1086</v>
      </c>
      <c r="V814" s="17" t="s">
        <v>110</v>
      </c>
      <c r="W814" s="53" t="s">
        <v>1087</v>
      </c>
      <c r="AK814" s="11" t="s">
        <v>1233</v>
      </c>
      <c r="AR814" s="11" t="str">
        <f>_xlfn.XLOOKUP(C814,'[1]Sighting Form'!$C:$C,'[1]Sighting Form'!$AK:$AK)</f>
        <v>M</v>
      </c>
    </row>
    <row r="815" spans="3:44" x14ac:dyDescent="0.25">
      <c r="C815" s="53" t="s">
        <v>1016</v>
      </c>
      <c r="D815" s="53" t="s">
        <v>195</v>
      </c>
      <c r="E815" s="17" t="s">
        <v>201</v>
      </c>
      <c r="F815" s="53">
        <v>-4.0464564999999997</v>
      </c>
      <c r="G815" s="53">
        <v>50.313322999999997</v>
      </c>
      <c r="H815" s="207">
        <v>43294</v>
      </c>
      <c r="I815" s="53" t="s">
        <v>1086</v>
      </c>
      <c r="J815" s="53" t="s">
        <v>110</v>
      </c>
      <c r="K815" s="53" t="s">
        <v>1087</v>
      </c>
      <c r="L815" s="17" t="s">
        <v>1088</v>
      </c>
      <c r="M815" s="17" t="s">
        <v>1090</v>
      </c>
      <c r="N815" s="17" t="s">
        <v>1089</v>
      </c>
      <c r="O815" s="17">
        <v>650</v>
      </c>
      <c r="T815" s="207">
        <v>43295</v>
      </c>
      <c r="U815" s="17" t="s">
        <v>1086</v>
      </c>
      <c r="V815" s="17" t="s">
        <v>110</v>
      </c>
      <c r="W815" s="53" t="s">
        <v>1087</v>
      </c>
      <c r="AK815" s="11" t="s">
        <v>1249</v>
      </c>
      <c r="AO815" s="11" t="s">
        <v>1191</v>
      </c>
      <c r="AR815" s="11" t="str">
        <f>_xlfn.XLOOKUP(C815,'[1]Sighting Form'!$C:$C,'[1]Sighting Form'!$AK:$AK)</f>
        <v>T</v>
      </c>
    </row>
    <row r="816" spans="3:44" x14ac:dyDescent="0.25">
      <c r="C816" s="53" t="s">
        <v>1017</v>
      </c>
      <c r="D816" s="53" t="s">
        <v>195</v>
      </c>
      <c r="E816" s="17" t="s">
        <v>201</v>
      </c>
      <c r="F816" s="53">
        <v>-4.0464564999999997</v>
      </c>
      <c r="G816" s="53">
        <v>50.313322999999997</v>
      </c>
      <c r="H816" s="207">
        <v>43294</v>
      </c>
      <c r="I816" s="53" t="s">
        <v>1086</v>
      </c>
      <c r="J816" s="53" t="s">
        <v>110</v>
      </c>
      <c r="K816" s="53" t="s">
        <v>1087</v>
      </c>
      <c r="L816" s="17" t="s">
        <v>1088</v>
      </c>
      <c r="M816" s="17" t="s">
        <v>1090</v>
      </c>
      <c r="N816" s="17" t="s">
        <v>1089</v>
      </c>
      <c r="O816" s="17">
        <v>650</v>
      </c>
      <c r="T816" s="207">
        <v>43295</v>
      </c>
      <c r="U816" s="17" t="s">
        <v>1086</v>
      </c>
      <c r="V816" s="17" t="s">
        <v>110</v>
      </c>
      <c r="W816" s="53" t="s">
        <v>1087</v>
      </c>
      <c r="AK816" s="11" t="s">
        <v>1249</v>
      </c>
      <c r="AO816" s="11" t="s">
        <v>1192</v>
      </c>
      <c r="AR816" s="11" t="str">
        <f>_xlfn.XLOOKUP(C816,'[1]Sighting Form'!$C:$C,'[1]Sighting Form'!$AK:$AK)</f>
        <v>M</v>
      </c>
    </row>
    <row r="817" spans="3:44" x14ac:dyDescent="0.25">
      <c r="C817" s="53" t="s">
        <v>1018</v>
      </c>
      <c r="D817" s="53" t="s">
        <v>195</v>
      </c>
      <c r="E817" s="17" t="s">
        <v>201</v>
      </c>
      <c r="F817" s="53">
        <v>-4.0464564999999997</v>
      </c>
      <c r="G817" s="53">
        <v>50.313322999999997</v>
      </c>
      <c r="H817" s="207">
        <v>43294</v>
      </c>
      <c r="I817" s="53" t="s">
        <v>1086</v>
      </c>
      <c r="J817" s="53" t="s">
        <v>110</v>
      </c>
      <c r="K817" s="53" t="s">
        <v>1087</v>
      </c>
      <c r="L817" s="17" t="s">
        <v>1088</v>
      </c>
      <c r="M817" s="17" t="s">
        <v>1090</v>
      </c>
      <c r="N817" s="17" t="s">
        <v>1089</v>
      </c>
      <c r="O817" s="17">
        <v>650</v>
      </c>
      <c r="T817" s="207">
        <v>43295</v>
      </c>
      <c r="U817" s="17" t="s">
        <v>1086</v>
      </c>
      <c r="V817" s="17" t="s">
        <v>110</v>
      </c>
      <c r="W817" s="53" t="s">
        <v>1087</v>
      </c>
      <c r="AK817" s="11" t="s">
        <v>1249</v>
      </c>
      <c r="AO817" s="11" t="s">
        <v>1193</v>
      </c>
      <c r="AR817" s="11" t="str">
        <f>_xlfn.XLOOKUP(C817,'[1]Sighting Form'!$C:$C,'[1]Sighting Form'!$AK:$AK)</f>
        <v>M</v>
      </c>
    </row>
    <row r="818" spans="3:44" x14ac:dyDescent="0.25">
      <c r="C818" s="53" t="s">
        <v>1019</v>
      </c>
      <c r="D818" s="53" t="s">
        <v>195</v>
      </c>
      <c r="E818" s="17" t="s">
        <v>201</v>
      </c>
      <c r="F818" s="53">
        <v>-4.0464564999999997</v>
      </c>
      <c r="G818" s="53">
        <v>50.313322999999997</v>
      </c>
      <c r="H818" s="207">
        <v>43294</v>
      </c>
      <c r="I818" s="53" t="s">
        <v>1086</v>
      </c>
      <c r="J818" s="53" t="s">
        <v>110</v>
      </c>
      <c r="K818" s="53" t="s">
        <v>1087</v>
      </c>
      <c r="L818" s="17" t="s">
        <v>1088</v>
      </c>
      <c r="M818" s="17" t="s">
        <v>1090</v>
      </c>
      <c r="N818" s="17" t="s">
        <v>1089</v>
      </c>
      <c r="O818" s="17">
        <v>650</v>
      </c>
      <c r="T818" s="207">
        <v>43295</v>
      </c>
      <c r="U818" s="17" t="s">
        <v>1086</v>
      </c>
      <c r="V818" s="17" t="s">
        <v>110</v>
      </c>
      <c r="W818" s="53" t="s">
        <v>1087</v>
      </c>
      <c r="AK818" s="11" t="s">
        <v>1249</v>
      </c>
      <c r="AO818" s="11" t="s">
        <v>1194</v>
      </c>
      <c r="AR818" s="11" t="str">
        <f>_xlfn.XLOOKUP(C818,'[1]Sighting Form'!$C:$C,'[1]Sighting Form'!$AK:$AK)</f>
        <v>M</v>
      </c>
    </row>
    <row r="819" spans="3:44" x14ac:dyDescent="0.25">
      <c r="C819" s="53" t="s">
        <v>1020</v>
      </c>
      <c r="D819" s="53" t="s">
        <v>195</v>
      </c>
      <c r="E819" s="17" t="s">
        <v>201</v>
      </c>
      <c r="F819" s="53">
        <v>-4.0464564999999997</v>
      </c>
      <c r="G819" s="53">
        <v>50.313322999999997</v>
      </c>
      <c r="H819" s="207">
        <v>43294</v>
      </c>
      <c r="I819" s="53" t="s">
        <v>1086</v>
      </c>
      <c r="J819" s="53" t="s">
        <v>110</v>
      </c>
      <c r="K819" s="53" t="s">
        <v>1087</v>
      </c>
      <c r="L819" s="17" t="s">
        <v>1088</v>
      </c>
      <c r="M819" s="17" t="s">
        <v>1090</v>
      </c>
      <c r="N819" s="17" t="s">
        <v>1089</v>
      </c>
      <c r="O819" s="17">
        <v>650</v>
      </c>
      <c r="T819" s="207">
        <v>43295</v>
      </c>
      <c r="U819" s="17" t="s">
        <v>1086</v>
      </c>
      <c r="V819" s="17" t="s">
        <v>110</v>
      </c>
      <c r="W819" s="53" t="s">
        <v>1087</v>
      </c>
      <c r="AK819" s="11" t="s">
        <v>1249</v>
      </c>
      <c r="AO819" s="11" t="s">
        <v>1194</v>
      </c>
      <c r="AR819" s="11" t="str">
        <f>_xlfn.XLOOKUP(C819,'[1]Sighting Form'!$C:$C,'[1]Sighting Form'!$AK:$AK)</f>
        <v>M</v>
      </c>
    </row>
    <row r="820" spans="3:44" x14ac:dyDescent="0.25">
      <c r="C820" s="53" t="s">
        <v>1021</v>
      </c>
      <c r="D820" s="53" t="s">
        <v>195</v>
      </c>
      <c r="E820" s="17" t="s">
        <v>201</v>
      </c>
      <c r="F820" s="53">
        <v>-4.0464564999999997</v>
      </c>
      <c r="G820" s="53">
        <v>50.313322999999997</v>
      </c>
      <c r="H820" s="207">
        <v>43294</v>
      </c>
      <c r="I820" s="53" t="s">
        <v>1086</v>
      </c>
      <c r="J820" s="53" t="s">
        <v>110</v>
      </c>
      <c r="K820" s="53" t="s">
        <v>1087</v>
      </c>
      <c r="L820" s="17" t="s">
        <v>1088</v>
      </c>
      <c r="M820" s="17" t="s">
        <v>1090</v>
      </c>
      <c r="N820" s="17" t="s">
        <v>1089</v>
      </c>
      <c r="O820" s="17">
        <v>650</v>
      </c>
      <c r="T820" s="207">
        <v>43295</v>
      </c>
      <c r="U820" s="17" t="s">
        <v>1086</v>
      </c>
      <c r="V820" s="17" t="s">
        <v>110</v>
      </c>
      <c r="W820" s="53" t="s">
        <v>1087</v>
      </c>
      <c r="AK820" s="11" t="s">
        <v>1249</v>
      </c>
      <c r="AO820" s="11" t="s">
        <v>1194</v>
      </c>
      <c r="AR820" s="11" t="str">
        <f>_xlfn.XLOOKUP(C820,'[1]Sighting Form'!$C:$C,'[1]Sighting Form'!$AK:$AK)</f>
        <v>M</v>
      </c>
    </row>
    <row r="821" spans="3:44" x14ac:dyDescent="0.25">
      <c r="C821" s="53" t="s">
        <v>1022</v>
      </c>
      <c r="D821" s="53" t="s">
        <v>195</v>
      </c>
      <c r="E821" s="17" t="s">
        <v>201</v>
      </c>
      <c r="F821" s="53">
        <v>-4.0464564999999997</v>
      </c>
      <c r="G821" s="53">
        <v>50.313322999999997</v>
      </c>
      <c r="H821" s="207">
        <v>43294</v>
      </c>
      <c r="I821" s="53" t="s">
        <v>1086</v>
      </c>
      <c r="J821" s="53" t="s">
        <v>110</v>
      </c>
      <c r="K821" s="53" t="s">
        <v>1087</v>
      </c>
      <c r="L821" s="17" t="s">
        <v>1088</v>
      </c>
      <c r="M821" s="17" t="s">
        <v>1090</v>
      </c>
      <c r="N821" s="17" t="s">
        <v>1089</v>
      </c>
      <c r="O821" s="17">
        <v>650</v>
      </c>
      <c r="T821" s="207">
        <v>43295</v>
      </c>
      <c r="U821" s="17" t="s">
        <v>1086</v>
      </c>
      <c r="V821" s="17" t="s">
        <v>110</v>
      </c>
      <c r="W821" s="53" t="s">
        <v>1087</v>
      </c>
      <c r="AK821" s="11" t="s">
        <v>1249</v>
      </c>
      <c r="AO821" s="11" t="s">
        <v>1195</v>
      </c>
      <c r="AR821" s="11" t="str">
        <f>_xlfn.XLOOKUP(C821,'[1]Sighting Form'!$C:$C,'[1]Sighting Form'!$AK:$AK)</f>
        <v>T</v>
      </c>
    </row>
    <row r="822" spans="3:44" x14ac:dyDescent="0.25">
      <c r="C822" s="53" t="s">
        <v>1023</v>
      </c>
      <c r="D822" s="53" t="s">
        <v>195</v>
      </c>
      <c r="E822" s="17" t="s">
        <v>201</v>
      </c>
      <c r="F822" s="53">
        <v>-4.0464564999999997</v>
      </c>
      <c r="G822" s="53">
        <v>50.313322999999997</v>
      </c>
      <c r="H822" s="207">
        <v>43294</v>
      </c>
      <c r="I822" s="53" t="s">
        <v>1086</v>
      </c>
      <c r="J822" s="53" t="s">
        <v>110</v>
      </c>
      <c r="K822" s="53" t="s">
        <v>1087</v>
      </c>
      <c r="L822" s="17" t="s">
        <v>1088</v>
      </c>
      <c r="M822" s="17" t="s">
        <v>1090</v>
      </c>
      <c r="N822" s="17" t="s">
        <v>1089</v>
      </c>
      <c r="O822" s="17">
        <v>650</v>
      </c>
      <c r="T822" s="207">
        <v>43295</v>
      </c>
      <c r="U822" s="17" t="s">
        <v>1086</v>
      </c>
      <c r="V822" s="17" t="s">
        <v>110</v>
      </c>
      <c r="W822" s="53" t="s">
        <v>1087</v>
      </c>
      <c r="AK822" s="11" t="s">
        <v>1249</v>
      </c>
      <c r="AO822" s="11" t="s">
        <v>1195</v>
      </c>
      <c r="AR822" s="11" t="str">
        <f>_xlfn.XLOOKUP(C822,'[1]Sighting Form'!$C:$C,'[1]Sighting Form'!$AK:$AK)</f>
        <v>M</v>
      </c>
    </row>
    <row r="823" spans="3:44" x14ac:dyDescent="0.25">
      <c r="C823" s="53" t="s">
        <v>1024</v>
      </c>
      <c r="D823" s="53" t="s">
        <v>195</v>
      </c>
      <c r="E823" s="17" t="s">
        <v>201</v>
      </c>
      <c r="F823" s="53">
        <v>-4.0464564999999997</v>
      </c>
      <c r="G823" s="53">
        <v>50.313322999999997</v>
      </c>
      <c r="H823" s="207">
        <v>43294</v>
      </c>
      <c r="I823" s="53" t="s">
        <v>1086</v>
      </c>
      <c r="J823" s="53" t="s">
        <v>110</v>
      </c>
      <c r="K823" s="53" t="s">
        <v>1087</v>
      </c>
      <c r="L823" s="17" t="s">
        <v>1088</v>
      </c>
      <c r="M823" s="17" t="s">
        <v>1090</v>
      </c>
      <c r="N823" s="17" t="s">
        <v>1089</v>
      </c>
      <c r="O823" s="17">
        <v>650</v>
      </c>
      <c r="T823" s="207">
        <v>43295</v>
      </c>
      <c r="U823" s="17" t="s">
        <v>1086</v>
      </c>
      <c r="V823" s="17" t="s">
        <v>110</v>
      </c>
      <c r="W823" s="53" t="s">
        <v>1087</v>
      </c>
      <c r="AK823" s="11" t="s">
        <v>1249</v>
      </c>
      <c r="AO823" s="11" t="s">
        <v>1195</v>
      </c>
      <c r="AR823" s="11" t="str">
        <f>_xlfn.XLOOKUP(C823,'[1]Sighting Form'!$C:$C,'[1]Sighting Form'!$AK:$AK)</f>
        <v>M</v>
      </c>
    </row>
    <row r="824" spans="3:44" x14ac:dyDescent="0.25">
      <c r="C824" s="53" t="s">
        <v>1025</v>
      </c>
      <c r="D824" s="53" t="s">
        <v>195</v>
      </c>
      <c r="E824" s="17" t="s">
        <v>201</v>
      </c>
      <c r="F824" s="53">
        <v>-4.0464564999999997</v>
      </c>
      <c r="G824" s="53">
        <v>50.313322999999997</v>
      </c>
      <c r="H824" s="207">
        <v>43294</v>
      </c>
      <c r="I824" s="53" t="s">
        <v>1086</v>
      </c>
      <c r="J824" s="53" t="s">
        <v>110</v>
      </c>
      <c r="K824" s="53" t="s">
        <v>1087</v>
      </c>
      <c r="L824" s="17" t="s">
        <v>1088</v>
      </c>
      <c r="M824" s="17" t="s">
        <v>1090</v>
      </c>
      <c r="N824" s="17" t="s">
        <v>1089</v>
      </c>
      <c r="O824" s="17">
        <v>650</v>
      </c>
      <c r="T824" s="207">
        <v>43295</v>
      </c>
      <c r="U824" s="17" t="s">
        <v>1086</v>
      </c>
      <c r="V824" s="17" t="s">
        <v>110</v>
      </c>
      <c r="W824" s="53" t="s">
        <v>1087</v>
      </c>
      <c r="AK824" s="11" t="s">
        <v>1249</v>
      </c>
      <c r="AO824" s="11" t="s">
        <v>1195</v>
      </c>
      <c r="AR824" s="11" t="str">
        <f>_xlfn.XLOOKUP(C824,'[1]Sighting Form'!$C:$C,'[1]Sighting Form'!$AK:$AK)</f>
        <v>M</v>
      </c>
    </row>
    <row r="825" spans="3:44" x14ac:dyDescent="0.25">
      <c r="C825" s="53" t="s">
        <v>1026</v>
      </c>
      <c r="D825" s="53" t="s">
        <v>195</v>
      </c>
      <c r="E825" s="17" t="s">
        <v>201</v>
      </c>
      <c r="F825" s="53">
        <v>-4.0464564999999997</v>
      </c>
      <c r="G825" s="53">
        <v>50.313322999999997</v>
      </c>
      <c r="H825" s="207">
        <v>43294</v>
      </c>
      <c r="I825" s="53" t="s">
        <v>1086</v>
      </c>
      <c r="J825" s="53" t="s">
        <v>110</v>
      </c>
      <c r="K825" s="53" t="s">
        <v>1087</v>
      </c>
      <c r="L825" s="17" t="s">
        <v>1088</v>
      </c>
      <c r="M825" s="17" t="s">
        <v>1090</v>
      </c>
      <c r="N825" s="17" t="s">
        <v>1089</v>
      </c>
      <c r="O825" s="17">
        <v>650</v>
      </c>
      <c r="T825" s="207">
        <v>43295</v>
      </c>
      <c r="U825" s="17" t="s">
        <v>1086</v>
      </c>
      <c r="V825" s="17" t="s">
        <v>110</v>
      </c>
      <c r="W825" s="53" t="s">
        <v>1087</v>
      </c>
      <c r="AK825" s="11" t="s">
        <v>1249</v>
      </c>
      <c r="AO825" s="11" t="s">
        <v>1195</v>
      </c>
      <c r="AR825" s="11" t="str">
        <f>_xlfn.XLOOKUP(C825,'[1]Sighting Form'!$C:$C,'[1]Sighting Form'!$AK:$AK)</f>
        <v>M</v>
      </c>
    </row>
    <row r="826" spans="3:44" x14ac:dyDescent="0.25">
      <c r="C826" s="53" t="s">
        <v>1027</v>
      </c>
      <c r="D826" s="53" t="s">
        <v>195</v>
      </c>
      <c r="E826" s="17" t="s">
        <v>201</v>
      </c>
      <c r="F826" s="53">
        <v>-4.0464564999999997</v>
      </c>
      <c r="G826" s="53">
        <v>50.313322999999997</v>
      </c>
      <c r="H826" s="207">
        <v>43294</v>
      </c>
      <c r="I826" s="53" t="s">
        <v>1086</v>
      </c>
      <c r="J826" s="53" t="s">
        <v>110</v>
      </c>
      <c r="K826" s="53" t="s">
        <v>1087</v>
      </c>
      <c r="L826" s="17" t="s">
        <v>1088</v>
      </c>
      <c r="M826" s="17" t="s">
        <v>1090</v>
      </c>
      <c r="N826" s="17" t="s">
        <v>1089</v>
      </c>
      <c r="O826" s="17">
        <v>650</v>
      </c>
      <c r="T826" s="207">
        <v>43295</v>
      </c>
      <c r="U826" s="17" t="s">
        <v>1086</v>
      </c>
      <c r="V826" s="17" t="s">
        <v>110</v>
      </c>
      <c r="W826" s="53" t="s">
        <v>1087</v>
      </c>
      <c r="AK826" s="11" t="s">
        <v>1249</v>
      </c>
      <c r="AO826" s="11" t="s">
        <v>1195</v>
      </c>
      <c r="AR826" s="11" t="str">
        <f>_xlfn.XLOOKUP(C826,'[1]Sighting Form'!$C:$C,'[1]Sighting Form'!$AK:$AK)</f>
        <v>T</v>
      </c>
    </row>
    <row r="827" spans="3:44" x14ac:dyDescent="0.25">
      <c r="C827" s="53" t="s">
        <v>1028</v>
      </c>
      <c r="D827" s="53" t="s">
        <v>195</v>
      </c>
      <c r="E827" s="17" t="s">
        <v>201</v>
      </c>
      <c r="F827" s="53">
        <v>-4.0464564999999997</v>
      </c>
      <c r="G827" s="53">
        <v>50.313322999999997</v>
      </c>
      <c r="H827" s="207">
        <v>43294</v>
      </c>
      <c r="I827" s="53" t="s">
        <v>1086</v>
      </c>
      <c r="J827" s="53" t="s">
        <v>110</v>
      </c>
      <c r="K827" s="53" t="s">
        <v>1087</v>
      </c>
      <c r="L827" s="17" t="s">
        <v>1088</v>
      </c>
      <c r="M827" s="17" t="s">
        <v>1090</v>
      </c>
      <c r="N827" s="17" t="s">
        <v>1089</v>
      </c>
      <c r="O827" s="17">
        <v>650</v>
      </c>
      <c r="T827" s="207">
        <v>43295</v>
      </c>
      <c r="U827" s="17" t="s">
        <v>1086</v>
      </c>
      <c r="V827" s="17" t="s">
        <v>110</v>
      </c>
      <c r="W827" s="53" t="s">
        <v>1087</v>
      </c>
      <c r="AK827" s="11" t="s">
        <v>1249</v>
      </c>
      <c r="AO827" s="11" t="s">
        <v>1195</v>
      </c>
      <c r="AR827" s="11" t="str">
        <f>_xlfn.XLOOKUP(C827,'[1]Sighting Form'!$C:$C,'[1]Sighting Form'!$AK:$AK)</f>
        <v>M</v>
      </c>
    </row>
    <row r="828" spans="3:44" x14ac:dyDescent="0.25">
      <c r="C828" s="53" t="s">
        <v>1029</v>
      </c>
      <c r="D828" s="53" t="s">
        <v>195</v>
      </c>
      <c r="E828" s="17" t="s">
        <v>201</v>
      </c>
      <c r="F828" s="53">
        <v>-4.0464564999999997</v>
      </c>
      <c r="G828" s="53">
        <v>50.313322999999997</v>
      </c>
      <c r="H828" s="207">
        <v>43294</v>
      </c>
      <c r="I828" s="53" t="s">
        <v>1086</v>
      </c>
      <c r="J828" s="53" t="s">
        <v>110</v>
      </c>
      <c r="K828" s="53" t="s">
        <v>1087</v>
      </c>
      <c r="L828" s="17" t="s">
        <v>1088</v>
      </c>
      <c r="M828" s="17" t="s">
        <v>1090</v>
      </c>
      <c r="N828" s="17" t="s">
        <v>1089</v>
      </c>
      <c r="O828" s="17">
        <v>650</v>
      </c>
      <c r="T828" s="207">
        <v>43295</v>
      </c>
      <c r="U828" s="17" t="s">
        <v>1086</v>
      </c>
      <c r="V828" s="17" t="s">
        <v>110</v>
      </c>
      <c r="W828" s="53" t="s">
        <v>1087</v>
      </c>
      <c r="AK828" s="11" t="s">
        <v>1249</v>
      </c>
      <c r="AO828" s="11" t="s">
        <v>1195</v>
      </c>
      <c r="AR828" s="11" t="str">
        <f>_xlfn.XLOOKUP(C828,'[1]Sighting Form'!$C:$C,'[1]Sighting Form'!$AK:$AK)</f>
        <v>T</v>
      </c>
    </row>
    <row r="829" spans="3:44" x14ac:dyDescent="0.25">
      <c r="C829" s="53" t="s">
        <v>1030</v>
      </c>
      <c r="D829" s="53" t="s">
        <v>195</v>
      </c>
      <c r="E829" s="17" t="s">
        <v>201</v>
      </c>
      <c r="F829" s="53">
        <v>-4.0464564999999997</v>
      </c>
      <c r="G829" s="53">
        <v>50.313322999999997</v>
      </c>
      <c r="H829" s="207">
        <v>43294</v>
      </c>
      <c r="I829" s="53" t="s">
        <v>1086</v>
      </c>
      <c r="J829" s="53" t="s">
        <v>110</v>
      </c>
      <c r="K829" s="53" t="s">
        <v>1087</v>
      </c>
      <c r="L829" s="17" t="s">
        <v>1088</v>
      </c>
      <c r="M829" s="17" t="s">
        <v>1090</v>
      </c>
      <c r="N829" s="17" t="s">
        <v>1089</v>
      </c>
      <c r="O829" s="17">
        <v>650</v>
      </c>
      <c r="T829" s="207">
        <v>43295</v>
      </c>
      <c r="U829" s="17" t="s">
        <v>1086</v>
      </c>
      <c r="V829" s="17" t="s">
        <v>110</v>
      </c>
      <c r="W829" s="53" t="s">
        <v>1087</v>
      </c>
      <c r="AK829" s="11" t="s">
        <v>1249</v>
      </c>
      <c r="AO829" s="11" t="s">
        <v>1195</v>
      </c>
      <c r="AR829" s="11" t="str">
        <f>_xlfn.XLOOKUP(C829,'[1]Sighting Form'!$C:$C,'[1]Sighting Form'!$AK:$AK)</f>
        <v>M</v>
      </c>
    </row>
    <row r="830" spans="3:44" x14ac:dyDescent="0.25">
      <c r="C830" s="53" t="s">
        <v>1031</v>
      </c>
      <c r="D830" s="53" t="s">
        <v>195</v>
      </c>
      <c r="E830" s="17" t="s">
        <v>201</v>
      </c>
      <c r="F830" s="53">
        <v>-4.0464564999999997</v>
      </c>
      <c r="G830" s="53">
        <v>50.313322999999997</v>
      </c>
      <c r="H830" s="207">
        <v>43294</v>
      </c>
      <c r="I830" s="53" t="s">
        <v>1086</v>
      </c>
      <c r="J830" s="53" t="s">
        <v>110</v>
      </c>
      <c r="K830" s="53" t="s">
        <v>1087</v>
      </c>
      <c r="L830" s="17" t="s">
        <v>1088</v>
      </c>
      <c r="M830" s="17" t="s">
        <v>1090</v>
      </c>
      <c r="N830" s="17" t="s">
        <v>1089</v>
      </c>
      <c r="O830" s="17">
        <v>650</v>
      </c>
      <c r="T830" s="207">
        <v>43295</v>
      </c>
      <c r="U830" s="17" t="s">
        <v>1086</v>
      </c>
      <c r="V830" s="17" t="s">
        <v>110</v>
      </c>
      <c r="W830" s="53" t="s">
        <v>1087</v>
      </c>
      <c r="AK830" s="11" t="s">
        <v>1249</v>
      </c>
      <c r="AO830" s="11" t="s">
        <v>1195</v>
      </c>
      <c r="AR830" s="11" t="str">
        <f>_xlfn.XLOOKUP(C830,'[1]Sighting Form'!$C:$C,'[1]Sighting Form'!$AK:$AK)</f>
        <v>M</v>
      </c>
    </row>
    <row r="831" spans="3:44" x14ac:dyDescent="0.25">
      <c r="C831" s="53" t="s">
        <v>1032</v>
      </c>
      <c r="D831" s="53" t="s">
        <v>195</v>
      </c>
      <c r="E831" s="17" t="s">
        <v>201</v>
      </c>
      <c r="F831" s="53">
        <v>-4.0464564999999997</v>
      </c>
      <c r="G831" s="53">
        <v>50.313322999999997</v>
      </c>
      <c r="H831" s="207">
        <v>43294</v>
      </c>
      <c r="I831" s="53" t="s">
        <v>1086</v>
      </c>
      <c r="J831" s="53" t="s">
        <v>110</v>
      </c>
      <c r="K831" s="53" t="s">
        <v>1087</v>
      </c>
      <c r="L831" s="17" t="s">
        <v>1088</v>
      </c>
      <c r="M831" s="17" t="s">
        <v>1090</v>
      </c>
      <c r="N831" s="17" t="s">
        <v>1089</v>
      </c>
      <c r="O831" s="17">
        <v>650</v>
      </c>
      <c r="T831" s="207">
        <v>43295</v>
      </c>
      <c r="U831" s="17" t="s">
        <v>1086</v>
      </c>
      <c r="V831" s="17" t="s">
        <v>110</v>
      </c>
      <c r="W831" s="53" t="s">
        <v>1087</v>
      </c>
      <c r="AK831" s="11" t="s">
        <v>1249</v>
      </c>
      <c r="AO831" s="11" t="s">
        <v>1195</v>
      </c>
      <c r="AR831" s="11" t="str">
        <f>_xlfn.XLOOKUP(C831,'[1]Sighting Form'!$C:$C,'[1]Sighting Form'!$AK:$AK)</f>
        <v>M</v>
      </c>
    </row>
    <row r="832" spans="3:44" x14ac:dyDescent="0.25">
      <c r="C832" s="53" t="s">
        <v>1033</v>
      </c>
      <c r="D832" s="53" t="s">
        <v>195</v>
      </c>
      <c r="E832" s="17" t="s">
        <v>201</v>
      </c>
      <c r="F832" s="53">
        <v>-4.0464564999999997</v>
      </c>
      <c r="G832" s="53">
        <v>50.313322999999997</v>
      </c>
      <c r="H832" s="207">
        <v>43294</v>
      </c>
      <c r="I832" s="53" t="s">
        <v>1086</v>
      </c>
      <c r="J832" s="53" t="s">
        <v>110</v>
      </c>
      <c r="K832" s="53" t="s">
        <v>1087</v>
      </c>
      <c r="L832" s="17" t="s">
        <v>1088</v>
      </c>
      <c r="M832" s="17" t="s">
        <v>1090</v>
      </c>
      <c r="N832" s="17" t="s">
        <v>1089</v>
      </c>
      <c r="O832" s="17">
        <v>650</v>
      </c>
      <c r="T832" s="207">
        <v>43295</v>
      </c>
      <c r="U832" s="17" t="s">
        <v>1086</v>
      </c>
      <c r="V832" s="17" t="s">
        <v>110</v>
      </c>
      <c r="W832" s="53" t="s">
        <v>1087</v>
      </c>
      <c r="AK832" s="11" t="s">
        <v>1249</v>
      </c>
      <c r="AO832" s="11" t="s">
        <v>1195</v>
      </c>
      <c r="AR832" s="11" t="str">
        <f>_xlfn.XLOOKUP(C832,'[1]Sighting Form'!$C:$C,'[1]Sighting Form'!$AK:$AK)</f>
        <v>M</v>
      </c>
    </row>
    <row r="833" spans="3:44" x14ac:dyDescent="0.25">
      <c r="C833" s="53" t="s">
        <v>1034</v>
      </c>
      <c r="D833" s="53" t="s">
        <v>195</v>
      </c>
      <c r="E833" s="17" t="s">
        <v>201</v>
      </c>
      <c r="F833" s="53">
        <v>-4.0464564999999997</v>
      </c>
      <c r="G833" s="53">
        <v>50.313322999999997</v>
      </c>
      <c r="H833" s="207">
        <v>43294</v>
      </c>
      <c r="I833" s="53" t="s">
        <v>1086</v>
      </c>
      <c r="J833" s="53" t="s">
        <v>110</v>
      </c>
      <c r="K833" s="53" t="s">
        <v>1087</v>
      </c>
      <c r="L833" s="17" t="s">
        <v>1088</v>
      </c>
      <c r="M833" s="17" t="s">
        <v>1090</v>
      </c>
      <c r="N833" s="17" t="s">
        <v>1089</v>
      </c>
      <c r="O833" s="17">
        <v>650</v>
      </c>
      <c r="T833" s="207">
        <v>43295</v>
      </c>
      <c r="U833" s="17" t="s">
        <v>1086</v>
      </c>
      <c r="V833" s="17" t="s">
        <v>110</v>
      </c>
      <c r="W833" s="53" t="s">
        <v>1087</v>
      </c>
      <c r="AK833" s="11" t="s">
        <v>1249</v>
      </c>
      <c r="AO833" s="11" t="s">
        <v>1195</v>
      </c>
      <c r="AR833" s="11" t="str">
        <f>_xlfn.XLOOKUP(C833,'[1]Sighting Form'!$C:$C,'[1]Sighting Form'!$AK:$AK)</f>
        <v>M</v>
      </c>
    </row>
    <row r="834" spans="3:44" x14ac:dyDescent="0.25">
      <c r="C834" s="53" t="s">
        <v>1035</v>
      </c>
      <c r="D834" s="53" t="s">
        <v>195</v>
      </c>
      <c r="E834" s="17" t="s">
        <v>201</v>
      </c>
      <c r="F834" s="53">
        <v>-4.0464564999999997</v>
      </c>
      <c r="G834" s="53">
        <v>50.313322999999997</v>
      </c>
      <c r="H834" s="207">
        <v>43294</v>
      </c>
      <c r="I834" s="53" t="s">
        <v>1086</v>
      </c>
      <c r="J834" s="53" t="s">
        <v>110</v>
      </c>
      <c r="K834" s="53" t="s">
        <v>1087</v>
      </c>
      <c r="L834" s="17" t="s">
        <v>1088</v>
      </c>
      <c r="M834" s="17" t="s">
        <v>1090</v>
      </c>
      <c r="N834" s="17" t="s">
        <v>1089</v>
      </c>
      <c r="O834" s="17">
        <v>650</v>
      </c>
      <c r="T834" s="207">
        <v>43295</v>
      </c>
      <c r="U834" s="17" t="s">
        <v>1086</v>
      </c>
      <c r="V834" s="17" t="s">
        <v>110</v>
      </c>
      <c r="W834" s="53" t="s">
        <v>1087</v>
      </c>
      <c r="AK834" s="11" t="s">
        <v>1249</v>
      </c>
      <c r="AO834" s="11" t="s">
        <v>1195</v>
      </c>
      <c r="AR834" s="11" t="str">
        <f>_xlfn.XLOOKUP(C834,'[1]Sighting Form'!$C:$C,'[1]Sighting Form'!$AK:$AK)</f>
        <v>M</v>
      </c>
    </row>
    <row r="835" spans="3:44" x14ac:dyDescent="0.25">
      <c r="C835" s="53" t="s">
        <v>1036</v>
      </c>
      <c r="D835" s="53" t="s">
        <v>195</v>
      </c>
      <c r="E835" s="17" t="s">
        <v>201</v>
      </c>
      <c r="F835" s="53">
        <v>-4.0464564999999997</v>
      </c>
      <c r="G835" s="53">
        <v>50.313322999999997</v>
      </c>
      <c r="H835" s="207">
        <v>43294</v>
      </c>
      <c r="I835" s="53" t="s">
        <v>1086</v>
      </c>
      <c r="J835" s="53" t="s">
        <v>110</v>
      </c>
      <c r="K835" s="53" t="s">
        <v>1087</v>
      </c>
      <c r="L835" s="17" t="s">
        <v>1088</v>
      </c>
      <c r="M835" s="17" t="s">
        <v>1090</v>
      </c>
      <c r="N835" s="17" t="s">
        <v>1089</v>
      </c>
      <c r="O835" s="17">
        <v>650</v>
      </c>
      <c r="T835" s="207">
        <v>43295</v>
      </c>
      <c r="U835" s="17" t="s">
        <v>1086</v>
      </c>
      <c r="V835" s="17" t="s">
        <v>110</v>
      </c>
      <c r="W835" s="53" t="s">
        <v>1087</v>
      </c>
      <c r="AK835" s="11" t="s">
        <v>1249</v>
      </c>
      <c r="AO835" s="11" t="s">
        <v>1195</v>
      </c>
      <c r="AR835" s="11" t="str">
        <f>_xlfn.XLOOKUP(C835,'[1]Sighting Form'!$C:$C,'[1]Sighting Form'!$AK:$AK)</f>
        <v>M</v>
      </c>
    </row>
    <row r="836" spans="3:44" x14ac:dyDescent="0.25">
      <c r="C836" s="53" t="s">
        <v>1037</v>
      </c>
      <c r="D836" s="53" t="s">
        <v>195</v>
      </c>
      <c r="E836" s="17" t="s">
        <v>201</v>
      </c>
      <c r="F836" s="53">
        <v>-4.0464564999999997</v>
      </c>
      <c r="G836" s="53">
        <v>50.313322999999997</v>
      </c>
      <c r="H836" s="207">
        <v>43294</v>
      </c>
      <c r="I836" s="53" t="s">
        <v>1086</v>
      </c>
      <c r="J836" s="53" t="s">
        <v>110</v>
      </c>
      <c r="K836" s="53" t="s">
        <v>1087</v>
      </c>
      <c r="L836" s="17" t="s">
        <v>1088</v>
      </c>
      <c r="M836" s="17" t="s">
        <v>1090</v>
      </c>
      <c r="N836" s="17" t="s">
        <v>1089</v>
      </c>
      <c r="O836" s="17">
        <v>650</v>
      </c>
      <c r="T836" s="207">
        <v>43295</v>
      </c>
      <c r="U836" s="17" t="s">
        <v>1086</v>
      </c>
      <c r="V836" s="17" t="s">
        <v>110</v>
      </c>
      <c r="W836" s="53" t="s">
        <v>1087</v>
      </c>
      <c r="AK836" s="11" t="s">
        <v>1249</v>
      </c>
      <c r="AO836" s="11" t="s">
        <v>1195</v>
      </c>
      <c r="AR836" s="11" t="str">
        <f>_xlfn.XLOOKUP(C836,'[1]Sighting Form'!$C:$C,'[1]Sighting Form'!$AK:$AK)</f>
        <v>M</v>
      </c>
    </row>
    <row r="837" spans="3:44" x14ac:dyDescent="0.25">
      <c r="C837" s="53" t="s">
        <v>1038</v>
      </c>
      <c r="D837" s="53" t="s">
        <v>195</v>
      </c>
      <c r="E837" s="17" t="s">
        <v>201</v>
      </c>
      <c r="F837" s="53">
        <v>-4.0464564999999997</v>
      </c>
      <c r="G837" s="53">
        <v>50.313322999999997</v>
      </c>
      <c r="H837" s="207">
        <v>43294</v>
      </c>
      <c r="I837" s="53" t="s">
        <v>1086</v>
      </c>
      <c r="J837" s="53" t="s">
        <v>110</v>
      </c>
      <c r="K837" s="53" t="s">
        <v>1087</v>
      </c>
      <c r="L837" s="17" t="s">
        <v>1088</v>
      </c>
      <c r="M837" s="17" t="s">
        <v>1090</v>
      </c>
      <c r="N837" s="17" t="s">
        <v>1089</v>
      </c>
      <c r="O837" s="17">
        <v>650</v>
      </c>
      <c r="T837" s="207">
        <v>43295</v>
      </c>
      <c r="U837" s="17" t="s">
        <v>1086</v>
      </c>
      <c r="V837" s="17" t="s">
        <v>110</v>
      </c>
      <c r="W837" s="53" t="s">
        <v>1087</v>
      </c>
      <c r="AK837" s="11" t="s">
        <v>1249</v>
      </c>
      <c r="AO837" s="11" t="s">
        <v>1195</v>
      </c>
      <c r="AR837" s="11" t="str">
        <f>_xlfn.XLOOKUP(C837,'[1]Sighting Form'!$C:$C,'[1]Sighting Form'!$AK:$AK)</f>
        <v>T</v>
      </c>
    </row>
    <row r="838" spans="3:44" x14ac:dyDescent="0.25">
      <c r="C838" s="53" t="s">
        <v>1039</v>
      </c>
      <c r="D838" s="53" t="s">
        <v>195</v>
      </c>
      <c r="E838" s="17" t="s">
        <v>201</v>
      </c>
      <c r="F838" s="53">
        <v>-4.0464564999999997</v>
      </c>
      <c r="G838" s="53">
        <v>50.313322999999997</v>
      </c>
      <c r="H838" s="207">
        <v>43294</v>
      </c>
      <c r="I838" s="53" t="s">
        <v>1086</v>
      </c>
      <c r="J838" s="53" t="s">
        <v>110</v>
      </c>
      <c r="K838" s="53" t="s">
        <v>1087</v>
      </c>
      <c r="L838" s="17" t="s">
        <v>1088</v>
      </c>
      <c r="M838" s="17" t="s">
        <v>1090</v>
      </c>
      <c r="N838" s="17" t="s">
        <v>1089</v>
      </c>
      <c r="O838" s="17">
        <v>650</v>
      </c>
      <c r="T838" s="207">
        <v>43295</v>
      </c>
      <c r="U838" s="17" t="s">
        <v>1086</v>
      </c>
      <c r="V838" s="17" t="s">
        <v>110</v>
      </c>
      <c r="W838" s="53" t="s">
        <v>1087</v>
      </c>
      <c r="AK838" s="11" t="s">
        <v>1249</v>
      </c>
      <c r="AO838" s="11" t="s">
        <v>1195</v>
      </c>
      <c r="AR838" s="11" t="str">
        <f>_xlfn.XLOOKUP(C838,'[1]Sighting Form'!$C:$C,'[1]Sighting Form'!$AK:$AK)</f>
        <v>T</v>
      </c>
    </row>
    <row r="839" spans="3:44" x14ac:dyDescent="0.25">
      <c r="C839" s="53" t="s">
        <v>1040</v>
      </c>
      <c r="D839" s="53" t="s">
        <v>195</v>
      </c>
      <c r="E839" s="17" t="s">
        <v>201</v>
      </c>
      <c r="F839" s="53">
        <v>-4.0464564999999997</v>
      </c>
      <c r="G839" s="53">
        <v>50.313322999999997</v>
      </c>
      <c r="H839" s="207">
        <v>43294</v>
      </c>
      <c r="I839" s="53" t="s">
        <v>1086</v>
      </c>
      <c r="J839" s="53" t="s">
        <v>110</v>
      </c>
      <c r="K839" s="53" t="s">
        <v>1087</v>
      </c>
      <c r="L839" s="17" t="s">
        <v>1088</v>
      </c>
      <c r="M839" s="17" t="s">
        <v>1090</v>
      </c>
      <c r="N839" s="17" t="s">
        <v>1089</v>
      </c>
      <c r="O839" s="17">
        <v>650</v>
      </c>
      <c r="T839" s="207">
        <v>43295</v>
      </c>
      <c r="U839" s="17" t="s">
        <v>1086</v>
      </c>
      <c r="V839" s="17" t="s">
        <v>110</v>
      </c>
      <c r="W839" s="53" t="s">
        <v>1087</v>
      </c>
      <c r="AK839" s="11" t="s">
        <v>1249</v>
      </c>
      <c r="AO839" s="11" t="s">
        <v>1195</v>
      </c>
      <c r="AR839" s="11" t="str">
        <f>_xlfn.XLOOKUP(C839,'[1]Sighting Form'!$C:$C,'[1]Sighting Form'!$AK:$AK)</f>
        <v>T</v>
      </c>
    </row>
    <row r="840" spans="3:44" x14ac:dyDescent="0.25">
      <c r="C840" s="53" t="s">
        <v>1041</v>
      </c>
      <c r="D840" s="53" t="s">
        <v>195</v>
      </c>
      <c r="E840" s="17" t="s">
        <v>201</v>
      </c>
      <c r="F840" s="53">
        <v>-4.0464564999999997</v>
      </c>
      <c r="G840" s="53">
        <v>50.313322999999997</v>
      </c>
      <c r="H840" s="207">
        <v>43294</v>
      </c>
      <c r="I840" s="53" t="s">
        <v>1086</v>
      </c>
      <c r="J840" s="53" t="s">
        <v>110</v>
      </c>
      <c r="K840" s="53" t="s">
        <v>1087</v>
      </c>
      <c r="L840" s="17" t="s">
        <v>1088</v>
      </c>
      <c r="M840" s="17" t="s">
        <v>1090</v>
      </c>
      <c r="N840" s="17" t="s">
        <v>1089</v>
      </c>
      <c r="O840" s="17">
        <v>650</v>
      </c>
      <c r="T840" s="207">
        <v>43295</v>
      </c>
      <c r="U840" s="17" t="s">
        <v>1086</v>
      </c>
      <c r="V840" s="17" t="s">
        <v>110</v>
      </c>
      <c r="W840" s="53" t="s">
        <v>1087</v>
      </c>
      <c r="AK840" s="11" t="s">
        <v>1249</v>
      </c>
      <c r="AO840" s="11" t="s">
        <v>1196</v>
      </c>
      <c r="AR840" s="11" t="str">
        <f>_xlfn.XLOOKUP(C840,'[1]Sighting Form'!$C:$C,'[1]Sighting Form'!$AK:$AK)</f>
        <v>T</v>
      </c>
    </row>
    <row r="841" spans="3:44" x14ac:dyDescent="0.25">
      <c r="C841" s="53" t="s">
        <v>1042</v>
      </c>
      <c r="D841" s="53" t="s">
        <v>195</v>
      </c>
      <c r="E841" s="17" t="s">
        <v>201</v>
      </c>
      <c r="F841" s="53">
        <v>-4.0464564999999997</v>
      </c>
      <c r="G841" s="53">
        <v>50.313322999999997</v>
      </c>
      <c r="H841" s="207">
        <v>43294</v>
      </c>
      <c r="I841" s="53" t="s">
        <v>1086</v>
      </c>
      <c r="J841" s="53" t="s">
        <v>110</v>
      </c>
      <c r="K841" s="53" t="s">
        <v>1087</v>
      </c>
      <c r="L841" s="17" t="s">
        <v>1088</v>
      </c>
      <c r="M841" s="17" t="s">
        <v>1090</v>
      </c>
      <c r="N841" s="17" t="s">
        <v>1089</v>
      </c>
      <c r="O841" s="17">
        <v>650</v>
      </c>
      <c r="T841" s="207">
        <v>43295</v>
      </c>
      <c r="U841" s="17" t="s">
        <v>1086</v>
      </c>
      <c r="V841" s="17" t="s">
        <v>110</v>
      </c>
      <c r="W841" s="53" t="s">
        <v>1087</v>
      </c>
      <c r="AK841" s="11" t="s">
        <v>1249</v>
      </c>
      <c r="AO841" s="11" t="s">
        <v>1197</v>
      </c>
      <c r="AR841" s="11" t="str">
        <f>_xlfn.XLOOKUP(C841,'[1]Sighting Form'!$C:$C,'[1]Sighting Form'!$AK:$AK)</f>
        <v>M</v>
      </c>
    </row>
    <row r="842" spans="3:44" x14ac:dyDescent="0.25">
      <c r="C842" s="53" t="s">
        <v>1043</v>
      </c>
      <c r="D842" s="53" t="s">
        <v>195</v>
      </c>
      <c r="E842" s="17" t="s">
        <v>201</v>
      </c>
      <c r="F842" s="53">
        <v>-4.0464564999999997</v>
      </c>
      <c r="G842" s="53">
        <v>50.313322999999997</v>
      </c>
      <c r="H842" s="207">
        <v>43294</v>
      </c>
      <c r="I842" s="53" t="s">
        <v>1086</v>
      </c>
      <c r="J842" s="53" t="s">
        <v>110</v>
      </c>
      <c r="K842" s="53" t="s">
        <v>1087</v>
      </c>
      <c r="L842" s="17" t="s">
        <v>1088</v>
      </c>
      <c r="M842" s="17" t="s">
        <v>1090</v>
      </c>
      <c r="N842" s="17" t="s">
        <v>1089</v>
      </c>
      <c r="O842" s="17">
        <v>650</v>
      </c>
      <c r="T842" s="207">
        <v>43295</v>
      </c>
      <c r="U842" s="17" t="s">
        <v>1086</v>
      </c>
      <c r="V842" s="17" t="s">
        <v>110</v>
      </c>
      <c r="W842" s="53" t="s">
        <v>1087</v>
      </c>
      <c r="AK842" s="11" t="s">
        <v>1249</v>
      </c>
      <c r="AO842" s="11" t="s">
        <v>1197</v>
      </c>
      <c r="AR842" s="11" t="str">
        <f>_xlfn.XLOOKUP(C842,'[1]Sighting Form'!$C:$C,'[1]Sighting Form'!$AK:$AK)</f>
        <v>M</v>
      </c>
    </row>
    <row r="843" spans="3:44" x14ac:dyDescent="0.25">
      <c r="C843" s="53" t="s">
        <v>1044</v>
      </c>
      <c r="D843" s="53" t="s">
        <v>195</v>
      </c>
      <c r="E843" s="17" t="s">
        <v>201</v>
      </c>
      <c r="F843" s="53">
        <v>-4.0464564999999997</v>
      </c>
      <c r="G843" s="53">
        <v>50.313322999999997</v>
      </c>
      <c r="H843" s="207">
        <v>43294</v>
      </c>
      <c r="I843" s="53" t="s">
        <v>1086</v>
      </c>
      <c r="J843" s="53" t="s">
        <v>110</v>
      </c>
      <c r="K843" s="53" t="s">
        <v>1087</v>
      </c>
      <c r="L843" s="17" t="s">
        <v>1088</v>
      </c>
      <c r="M843" s="17" t="s">
        <v>1090</v>
      </c>
      <c r="N843" s="17" t="s">
        <v>1089</v>
      </c>
      <c r="O843" s="17">
        <v>650</v>
      </c>
      <c r="T843" s="207">
        <v>43295</v>
      </c>
      <c r="U843" s="17" t="s">
        <v>1086</v>
      </c>
      <c r="V843" s="17" t="s">
        <v>110</v>
      </c>
      <c r="W843" s="53" t="s">
        <v>1087</v>
      </c>
      <c r="AK843" s="11" t="s">
        <v>1249</v>
      </c>
      <c r="AO843" s="11" t="s">
        <v>1191</v>
      </c>
      <c r="AR843" s="11" t="str">
        <f>_xlfn.XLOOKUP(C843,'[1]Sighting Form'!$C:$C,'[1]Sighting Form'!$AK:$AK)</f>
        <v>M</v>
      </c>
    </row>
    <row r="844" spans="3:44" x14ac:dyDescent="0.25">
      <c r="C844" s="53" t="s">
        <v>1045</v>
      </c>
      <c r="D844" s="53" t="s">
        <v>195</v>
      </c>
      <c r="E844" s="17" t="s">
        <v>201</v>
      </c>
      <c r="F844" s="53">
        <v>-4.0464564999999997</v>
      </c>
      <c r="G844" s="53">
        <v>50.313322999999997</v>
      </c>
      <c r="H844" s="207">
        <v>43294</v>
      </c>
      <c r="I844" s="53" t="s">
        <v>1086</v>
      </c>
      <c r="J844" s="53" t="s">
        <v>110</v>
      </c>
      <c r="K844" s="53" t="s">
        <v>1087</v>
      </c>
      <c r="L844" s="17" t="s">
        <v>1088</v>
      </c>
      <c r="M844" s="17" t="s">
        <v>1090</v>
      </c>
      <c r="N844" s="17" t="s">
        <v>1089</v>
      </c>
      <c r="O844" s="17">
        <v>650</v>
      </c>
      <c r="T844" s="207">
        <v>43295</v>
      </c>
      <c r="U844" s="17" t="s">
        <v>1086</v>
      </c>
      <c r="V844" s="17" t="s">
        <v>110</v>
      </c>
      <c r="W844" s="53" t="s">
        <v>1087</v>
      </c>
      <c r="AK844" s="11" t="s">
        <v>1249</v>
      </c>
      <c r="AO844" s="11" t="s">
        <v>1191</v>
      </c>
      <c r="AR844" s="11" t="str">
        <f>_xlfn.XLOOKUP(C844,'[1]Sighting Form'!$C:$C,'[1]Sighting Form'!$AK:$AK)</f>
        <v>T</v>
      </c>
    </row>
    <row r="845" spans="3:44" x14ac:dyDescent="0.25">
      <c r="C845" s="53" t="s">
        <v>1046</v>
      </c>
      <c r="D845" s="53" t="s">
        <v>195</v>
      </c>
      <c r="E845" s="17" t="s">
        <v>201</v>
      </c>
      <c r="F845" s="53">
        <v>-4.0464564999999997</v>
      </c>
      <c r="G845" s="53">
        <v>50.313322999999997</v>
      </c>
      <c r="H845" s="207">
        <v>43294</v>
      </c>
      <c r="I845" s="53" t="s">
        <v>1086</v>
      </c>
      <c r="J845" s="53" t="s">
        <v>110</v>
      </c>
      <c r="K845" s="53" t="s">
        <v>1087</v>
      </c>
      <c r="L845" s="17" t="s">
        <v>1088</v>
      </c>
      <c r="M845" s="17" t="s">
        <v>1090</v>
      </c>
      <c r="N845" s="17" t="s">
        <v>1089</v>
      </c>
      <c r="O845" s="17">
        <v>650</v>
      </c>
      <c r="T845" s="207">
        <v>43295</v>
      </c>
      <c r="U845" s="17" t="s">
        <v>1086</v>
      </c>
      <c r="V845" s="17" t="s">
        <v>110</v>
      </c>
      <c r="W845" s="53" t="s">
        <v>1087</v>
      </c>
      <c r="AK845" s="11" t="s">
        <v>1249</v>
      </c>
      <c r="AO845" s="11" t="s">
        <v>1191</v>
      </c>
      <c r="AR845" s="11" t="str">
        <f>_xlfn.XLOOKUP(C845,'[1]Sighting Form'!$C:$C,'[1]Sighting Form'!$AK:$AK)</f>
        <v>M</v>
      </c>
    </row>
    <row r="846" spans="3:44" x14ac:dyDescent="0.25">
      <c r="C846" s="53" t="s">
        <v>1047</v>
      </c>
      <c r="D846" s="53" t="s">
        <v>195</v>
      </c>
      <c r="E846" s="17" t="s">
        <v>201</v>
      </c>
      <c r="F846" s="53">
        <v>-4.0464564999999997</v>
      </c>
      <c r="G846" s="53">
        <v>50.313322999999997</v>
      </c>
      <c r="H846" s="207">
        <v>43294</v>
      </c>
      <c r="I846" s="53" t="s">
        <v>1086</v>
      </c>
      <c r="J846" s="53" t="s">
        <v>110</v>
      </c>
      <c r="K846" s="53" t="s">
        <v>1087</v>
      </c>
      <c r="L846" s="17" t="s">
        <v>1088</v>
      </c>
      <c r="M846" s="17" t="s">
        <v>1090</v>
      </c>
      <c r="N846" s="17" t="s">
        <v>1089</v>
      </c>
      <c r="O846" s="17">
        <v>650</v>
      </c>
      <c r="T846" s="207">
        <v>43295</v>
      </c>
      <c r="U846" s="17" t="s">
        <v>1086</v>
      </c>
      <c r="V846" s="17" t="s">
        <v>110</v>
      </c>
      <c r="W846" s="53" t="s">
        <v>1087</v>
      </c>
      <c r="AK846" s="11" t="s">
        <v>1249</v>
      </c>
      <c r="AO846" s="11" t="s">
        <v>1195</v>
      </c>
      <c r="AR846" s="11" t="str">
        <f>_xlfn.XLOOKUP(C846,'[1]Sighting Form'!$C:$C,'[1]Sighting Form'!$AK:$AK)</f>
        <v>M</v>
      </c>
    </row>
    <row r="847" spans="3:44" x14ac:dyDescent="0.25">
      <c r="C847" s="53" t="s">
        <v>1048</v>
      </c>
      <c r="D847" s="53" t="s">
        <v>195</v>
      </c>
      <c r="E847" s="17" t="s">
        <v>201</v>
      </c>
      <c r="F847" s="53">
        <v>-4.0464564999999997</v>
      </c>
      <c r="G847" s="53">
        <v>50.313322999999997</v>
      </c>
      <c r="H847" s="207">
        <v>43294</v>
      </c>
      <c r="I847" s="53" t="s">
        <v>1086</v>
      </c>
      <c r="J847" s="53" t="s">
        <v>110</v>
      </c>
      <c r="K847" s="53" t="s">
        <v>1087</v>
      </c>
      <c r="L847" s="17" t="s">
        <v>1088</v>
      </c>
      <c r="M847" s="17" t="s">
        <v>1090</v>
      </c>
      <c r="N847" s="17" t="s">
        <v>1089</v>
      </c>
      <c r="O847" s="17">
        <v>650</v>
      </c>
      <c r="T847" s="207">
        <v>43295</v>
      </c>
      <c r="U847" s="17" t="s">
        <v>1086</v>
      </c>
      <c r="V847" s="17" t="s">
        <v>110</v>
      </c>
      <c r="W847" s="53" t="s">
        <v>1087</v>
      </c>
      <c r="AK847" s="11" t="s">
        <v>1249</v>
      </c>
      <c r="AO847" s="11" t="s">
        <v>1195</v>
      </c>
      <c r="AR847" s="11" t="str">
        <f>_xlfn.XLOOKUP(C847,'[1]Sighting Form'!$C:$C,'[1]Sighting Form'!$AK:$AK)</f>
        <v>T</v>
      </c>
    </row>
    <row r="848" spans="3:44" x14ac:dyDescent="0.25">
      <c r="C848" s="53" t="s">
        <v>1049</v>
      </c>
      <c r="D848" s="53" t="s">
        <v>195</v>
      </c>
      <c r="E848" s="17" t="s">
        <v>201</v>
      </c>
      <c r="F848" s="53">
        <v>-4.0464564999999997</v>
      </c>
      <c r="G848" s="53">
        <v>50.313322999999997</v>
      </c>
      <c r="H848" s="207">
        <v>43294</v>
      </c>
      <c r="I848" s="53" t="s">
        <v>1086</v>
      </c>
      <c r="J848" s="53" t="s">
        <v>110</v>
      </c>
      <c r="K848" s="53" t="s">
        <v>1087</v>
      </c>
      <c r="L848" s="17" t="s">
        <v>1088</v>
      </c>
      <c r="M848" s="17" t="s">
        <v>1090</v>
      </c>
      <c r="N848" s="17" t="s">
        <v>1089</v>
      </c>
      <c r="O848" s="17">
        <v>650</v>
      </c>
      <c r="T848" s="207">
        <v>43295</v>
      </c>
      <c r="U848" s="17" t="s">
        <v>1086</v>
      </c>
      <c r="V848" s="17" t="s">
        <v>110</v>
      </c>
      <c r="W848" s="53" t="s">
        <v>1087</v>
      </c>
      <c r="AK848" s="11" t="s">
        <v>1249</v>
      </c>
      <c r="AO848" s="11" t="s">
        <v>1195</v>
      </c>
      <c r="AR848" s="11" t="str">
        <f>_xlfn.XLOOKUP(C848,'[1]Sighting Form'!$C:$C,'[1]Sighting Form'!$AK:$AK)</f>
        <v>T</v>
      </c>
    </row>
    <row r="849" spans="3:44" x14ac:dyDescent="0.25">
      <c r="C849" s="53" t="s">
        <v>1050</v>
      </c>
      <c r="D849" s="53" t="s">
        <v>195</v>
      </c>
      <c r="E849" s="17" t="s">
        <v>201</v>
      </c>
      <c r="F849" s="53">
        <v>-4.0464564999999997</v>
      </c>
      <c r="G849" s="53">
        <v>50.313322999999997</v>
      </c>
      <c r="H849" s="207">
        <v>43294</v>
      </c>
      <c r="I849" s="53" t="s">
        <v>1086</v>
      </c>
      <c r="J849" s="53" t="s">
        <v>110</v>
      </c>
      <c r="K849" s="53" t="s">
        <v>1087</v>
      </c>
      <c r="L849" s="17" t="s">
        <v>1088</v>
      </c>
      <c r="M849" s="17" t="s">
        <v>1090</v>
      </c>
      <c r="N849" s="17" t="s">
        <v>1089</v>
      </c>
      <c r="O849" s="17">
        <v>650</v>
      </c>
      <c r="T849" s="207">
        <v>43295</v>
      </c>
      <c r="U849" s="17" t="s">
        <v>1086</v>
      </c>
      <c r="V849" s="17" t="s">
        <v>110</v>
      </c>
      <c r="W849" s="53" t="s">
        <v>1087</v>
      </c>
      <c r="AK849" s="11" t="s">
        <v>1249</v>
      </c>
      <c r="AO849" s="11" t="s">
        <v>1195</v>
      </c>
      <c r="AR849" s="11" t="str">
        <f>_xlfn.XLOOKUP(C849,'[1]Sighting Form'!$C:$C,'[1]Sighting Form'!$AK:$AK)</f>
        <v>M</v>
      </c>
    </row>
    <row r="850" spans="3:44" x14ac:dyDescent="0.25">
      <c r="C850" s="53" t="s">
        <v>1051</v>
      </c>
      <c r="D850" s="53" t="s">
        <v>195</v>
      </c>
      <c r="E850" s="17" t="s">
        <v>201</v>
      </c>
      <c r="F850" s="53">
        <v>-4.0464564999999997</v>
      </c>
      <c r="G850" s="53">
        <v>50.313322999999997</v>
      </c>
      <c r="H850" s="207">
        <v>43294</v>
      </c>
      <c r="I850" s="53" t="s">
        <v>1086</v>
      </c>
      <c r="J850" s="53" t="s">
        <v>110</v>
      </c>
      <c r="K850" s="53" t="s">
        <v>1087</v>
      </c>
      <c r="L850" s="17" t="s">
        <v>1088</v>
      </c>
      <c r="M850" s="17" t="s">
        <v>1090</v>
      </c>
      <c r="N850" s="17" t="s">
        <v>1089</v>
      </c>
      <c r="O850" s="17">
        <v>650</v>
      </c>
      <c r="T850" s="207">
        <v>43295</v>
      </c>
      <c r="U850" s="17" t="s">
        <v>1086</v>
      </c>
      <c r="V850" s="17" t="s">
        <v>110</v>
      </c>
      <c r="W850" s="53" t="s">
        <v>1087</v>
      </c>
      <c r="AK850" s="11" t="s">
        <v>1249</v>
      </c>
      <c r="AO850" s="11" t="s">
        <v>1195</v>
      </c>
      <c r="AR850" s="11" t="str">
        <f>_xlfn.XLOOKUP(C850,'[1]Sighting Form'!$C:$C,'[1]Sighting Form'!$AK:$AK)</f>
        <v>T</v>
      </c>
    </row>
    <row r="851" spans="3:44" x14ac:dyDescent="0.25">
      <c r="C851" s="53" t="s">
        <v>1052</v>
      </c>
      <c r="D851" s="53" t="s">
        <v>195</v>
      </c>
      <c r="E851" s="17" t="s">
        <v>201</v>
      </c>
      <c r="F851" s="53">
        <v>-4.0464564999999997</v>
      </c>
      <c r="G851" s="53">
        <v>50.313322999999997</v>
      </c>
      <c r="H851" s="207">
        <v>43294</v>
      </c>
      <c r="I851" s="53" t="s">
        <v>1086</v>
      </c>
      <c r="J851" s="53" t="s">
        <v>110</v>
      </c>
      <c r="K851" s="53" t="s">
        <v>1087</v>
      </c>
      <c r="L851" s="17" t="s">
        <v>1088</v>
      </c>
      <c r="M851" s="17" t="s">
        <v>1090</v>
      </c>
      <c r="N851" s="17" t="s">
        <v>1089</v>
      </c>
      <c r="O851" s="17">
        <v>650</v>
      </c>
      <c r="T851" s="207">
        <v>43295</v>
      </c>
      <c r="U851" s="17" t="s">
        <v>1086</v>
      </c>
      <c r="V851" s="17" t="s">
        <v>110</v>
      </c>
      <c r="W851" s="53" t="s">
        <v>1087</v>
      </c>
      <c r="AK851" s="11" t="s">
        <v>1249</v>
      </c>
      <c r="AO851" s="11" t="s">
        <v>1195</v>
      </c>
      <c r="AR851" s="11" t="str">
        <f>_xlfn.XLOOKUP(C851,'[1]Sighting Form'!$C:$C,'[1]Sighting Form'!$AK:$AK)</f>
        <v>M</v>
      </c>
    </row>
    <row r="852" spans="3:44" x14ac:dyDescent="0.25">
      <c r="C852" s="53" t="s">
        <v>1053</v>
      </c>
      <c r="D852" s="53" t="s">
        <v>195</v>
      </c>
      <c r="E852" s="17" t="s">
        <v>201</v>
      </c>
      <c r="F852" s="53">
        <v>-4.0464564999999997</v>
      </c>
      <c r="G852" s="53">
        <v>50.313322999999997</v>
      </c>
      <c r="H852" s="207">
        <v>43294</v>
      </c>
      <c r="I852" s="53" t="s">
        <v>1086</v>
      </c>
      <c r="J852" s="53" t="s">
        <v>110</v>
      </c>
      <c r="K852" s="53" t="s">
        <v>1087</v>
      </c>
      <c r="L852" s="17" t="s">
        <v>1088</v>
      </c>
      <c r="M852" s="17" t="s">
        <v>1090</v>
      </c>
      <c r="N852" s="17" t="s">
        <v>1089</v>
      </c>
      <c r="O852" s="17">
        <v>650</v>
      </c>
      <c r="T852" s="207">
        <v>43295</v>
      </c>
      <c r="U852" s="17" t="s">
        <v>1086</v>
      </c>
      <c r="V852" s="17" t="s">
        <v>110</v>
      </c>
      <c r="W852" s="53" t="s">
        <v>1087</v>
      </c>
      <c r="AK852" s="11" t="s">
        <v>1249</v>
      </c>
      <c r="AO852" s="11" t="s">
        <v>1195</v>
      </c>
      <c r="AR852" s="11" t="str">
        <f>_xlfn.XLOOKUP(C852,'[1]Sighting Form'!$C:$C,'[1]Sighting Form'!$AK:$AK)</f>
        <v>T</v>
      </c>
    </row>
    <row r="853" spans="3:44" x14ac:dyDescent="0.25">
      <c r="C853" s="53" t="s">
        <v>1054</v>
      </c>
      <c r="D853" s="53" t="s">
        <v>195</v>
      </c>
      <c r="E853" s="17" t="s">
        <v>201</v>
      </c>
      <c r="F853" s="53">
        <v>-4.0464564999999997</v>
      </c>
      <c r="G853" s="53">
        <v>50.313322999999997</v>
      </c>
      <c r="H853" s="207">
        <v>43294</v>
      </c>
      <c r="I853" s="53" t="s">
        <v>1086</v>
      </c>
      <c r="J853" s="53" t="s">
        <v>110</v>
      </c>
      <c r="K853" s="53" t="s">
        <v>1087</v>
      </c>
      <c r="L853" s="17" t="s">
        <v>1088</v>
      </c>
      <c r="M853" s="17" t="s">
        <v>1090</v>
      </c>
      <c r="N853" s="17" t="s">
        <v>1089</v>
      </c>
      <c r="O853" s="17">
        <v>650</v>
      </c>
      <c r="T853" s="207">
        <v>43295</v>
      </c>
      <c r="U853" s="17" t="s">
        <v>1086</v>
      </c>
      <c r="V853" s="17" t="s">
        <v>110</v>
      </c>
      <c r="W853" s="53" t="s">
        <v>1087</v>
      </c>
      <c r="AK853" s="11" t="s">
        <v>1249</v>
      </c>
      <c r="AO853" s="11" t="s">
        <v>1198</v>
      </c>
      <c r="AR853" s="11" t="str">
        <f>_xlfn.XLOOKUP(C853,'[1]Sighting Form'!$C:$C,'[1]Sighting Form'!$AK:$AK)</f>
        <v>M</v>
      </c>
    </row>
    <row r="854" spans="3:44" x14ac:dyDescent="0.25">
      <c r="C854" s="53" t="s">
        <v>1055</v>
      </c>
      <c r="D854" s="53" t="s">
        <v>195</v>
      </c>
      <c r="E854" s="17" t="s">
        <v>201</v>
      </c>
      <c r="F854" s="53">
        <v>-4.0464564999999997</v>
      </c>
      <c r="G854" s="53">
        <v>50.313322999999997</v>
      </c>
      <c r="H854" s="207">
        <v>43294</v>
      </c>
      <c r="I854" s="53" t="s">
        <v>1086</v>
      </c>
      <c r="J854" s="53" t="s">
        <v>110</v>
      </c>
      <c r="K854" s="53" t="s">
        <v>1087</v>
      </c>
      <c r="L854" s="17" t="s">
        <v>1088</v>
      </c>
      <c r="M854" s="17" t="s">
        <v>1090</v>
      </c>
      <c r="N854" s="17" t="s">
        <v>1089</v>
      </c>
      <c r="O854" s="17">
        <v>650</v>
      </c>
      <c r="T854" s="207">
        <v>43295</v>
      </c>
      <c r="U854" s="17" t="s">
        <v>1086</v>
      </c>
      <c r="V854" s="17" t="s">
        <v>110</v>
      </c>
      <c r="W854" s="53" t="s">
        <v>1087</v>
      </c>
      <c r="AK854" s="11" t="s">
        <v>1241</v>
      </c>
      <c r="AR854" s="11" t="str">
        <f>_xlfn.XLOOKUP(C854,'[1]Sighting Form'!$C:$C,'[1]Sighting Form'!$AK:$AK)</f>
        <v>M</v>
      </c>
    </row>
    <row r="855" spans="3:44" x14ac:dyDescent="0.25">
      <c r="C855" s="53" t="s">
        <v>1056</v>
      </c>
      <c r="D855" s="53" t="s">
        <v>195</v>
      </c>
      <c r="E855" s="17" t="s">
        <v>201</v>
      </c>
      <c r="F855" s="53">
        <v>-4.0464564999999997</v>
      </c>
      <c r="G855" s="53">
        <v>50.313322999999997</v>
      </c>
      <c r="H855" s="207">
        <v>43294</v>
      </c>
      <c r="I855" s="53" t="s">
        <v>1086</v>
      </c>
      <c r="J855" s="53" t="s">
        <v>110</v>
      </c>
      <c r="K855" s="53" t="s">
        <v>1087</v>
      </c>
      <c r="L855" s="17" t="s">
        <v>1088</v>
      </c>
      <c r="M855" s="17" t="s">
        <v>1090</v>
      </c>
      <c r="N855" s="17" t="s">
        <v>1089</v>
      </c>
      <c r="O855" s="17">
        <v>650</v>
      </c>
      <c r="T855" s="207">
        <v>43295</v>
      </c>
      <c r="U855" s="17" t="s">
        <v>1086</v>
      </c>
      <c r="V855" s="17" t="s">
        <v>110</v>
      </c>
      <c r="W855" s="53" t="s">
        <v>1087</v>
      </c>
      <c r="AK855" s="11" t="s">
        <v>1249</v>
      </c>
      <c r="AO855" s="11" t="s">
        <v>1198</v>
      </c>
      <c r="AR855" s="11" t="str">
        <f>_xlfn.XLOOKUP(C855,'[1]Sighting Form'!$C:$C,'[1]Sighting Form'!$AK:$AK)</f>
        <v>M</v>
      </c>
    </row>
    <row r="856" spans="3:44" x14ac:dyDescent="0.25">
      <c r="C856" s="53" t="s">
        <v>1057</v>
      </c>
      <c r="D856" s="53" t="s">
        <v>195</v>
      </c>
      <c r="E856" s="17" t="s">
        <v>201</v>
      </c>
      <c r="F856" s="53">
        <v>-4.0464564999999997</v>
      </c>
      <c r="G856" s="53">
        <v>50.313322999999997</v>
      </c>
      <c r="H856" s="207">
        <v>43294</v>
      </c>
      <c r="I856" s="53" t="s">
        <v>1086</v>
      </c>
      <c r="J856" s="53" t="s">
        <v>110</v>
      </c>
      <c r="K856" s="53" t="s">
        <v>1087</v>
      </c>
      <c r="L856" s="17" t="s">
        <v>1088</v>
      </c>
      <c r="M856" s="17" t="s">
        <v>1090</v>
      </c>
      <c r="N856" s="17" t="s">
        <v>1089</v>
      </c>
      <c r="O856" s="17">
        <v>650</v>
      </c>
      <c r="T856" s="207">
        <v>43295</v>
      </c>
      <c r="U856" s="17" t="s">
        <v>1086</v>
      </c>
      <c r="V856" s="17" t="s">
        <v>110</v>
      </c>
      <c r="W856" s="53" t="s">
        <v>1087</v>
      </c>
      <c r="AK856" s="11" t="s">
        <v>1249</v>
      </c>
      <c r="AO856" s="11" t="s">
        <v>1199</v>
      </c>
      <c r="AR856" s="11" t="str">
        <f>_xlfn.XLOOKUP(C856,'[1]Sighting Form'!$C:$C,'[1]Sighting Form'!$AK:$AK)</f>
        <v>T</v>
      </c>
    </row>
    <row r="857" spans="3:44" x14ac:dyDescent="0.25">
      <c r="C857" s="53" t="s">
        <v>1058</v>
      </c>
      <c r="D857" s="53" t="s">
        <v>195</v>
      </c>
      <c r="E857" s="17" t="s">
        <v>201</v>
      </c>
      <c r="F857" s="53">
        <v>-4.0464564999999997</v>
      </c>
      <c r="G857" s="53">
        <v>50.313322999999997</v>
      </c>
      <c r="H857" s="207">
        <v>43294</v>
      </c>
      <c r="I857" s="53" t="s">
        <v>1086</v>
      </c>
      <c r="J857" s="53" t="s">
        <v>110</v>
      </c>
      <c r="K857" s="53" t="s">
        <v>1087</v>
      </c>
      <c r="L857" s="17" t="s">
        <v>1088</v>
      </c>
      <c r="M857" s="17" t="s">
        <v>1090</v>
      </c>
      <c r="N857" s="17" t="s">
        <v>1089</v>
      </c>
      <c r="O857" s="17">
        <v>650</v>
      </c>
      <c r="T857" s="207">
        <v>43295</v>
      </c>
      <c r="U857" s="17" t="s">
        <v>1086</v>
      </c>
      <c r="V857" s="17" t="s">
        <v>110</v>
      </c>
      <c r="W857" s="53" t="s">
        <v>1087</v>
      </c>
      <c r="AK857" s="11" t="s">
        <v>1249</v>
      </c>
      <c r="AO857" s="11" t="s">
        <v>1199</v>
      </c>
      <c r="AR857" s="11" t="str">
        <f>_xlfn.XLOOKUP(C857,'[1]Sighting Form'!$C:$C,'[1]Sighting Form'!$AK:$AK)</f>
        <v>M</v>
      </c>
    </row>
    <row r="858" spans="3:44" x14ac:dyDescent="0.25">
      <c r="C858" s="53" t="s">
        <v>1059</v>
      </c>
      <c r="D858" s="53" t="s">
        <v>195</v>
      </c>
      <c r="E858" s="17" t="s">
        <v>201</v>
      </c>
      <c r="F858" s="53">
        <v>-4.0464564999999997</v>
      </c>
      <c r="G858" s="53">
        <v>50.313322999999997</v>
      </c>
      <c r="H858" s="207">
        <v>43294</v>
      </c>
      <c r="I858" s="53" t="s">
        <v>1086</v>
      </c>
      <c r="J858" s="53" t="s">
        <v>110</v>
      </c>
      <c r="K858" s="53" t="s">
        <v>1087</v>
      </c>
      <c r="L858" s="17" t="s">
        <v>1088</v>
      </c>
      <c r="M858" s="17" t="s">
        <v>1090</v>
      </c>
      <c r="N858" s="17" t="s">
        <v>1089</v>
      </c>
      <c r="O858" s="17">
        <v>650</v>
      </c>
      <c r="T858" s="207">
        <v>43295</v>
      </c>
      <c r="U858" s="17" t="s">
        <v>1086</v>
      </c>
      <c r="V858" s="17" t="s">
        <v>110</v>
      </c>
      <c r="W858" s="53" t="s">
        <v>1087</v>
      </c>
      <c r="AK858" s="11" t="s">
        <v>1249</v>
      </c>
      <c r="AO858" s="11" t="s">
        <v>1199</v>
      </c>
      <c r="AR858" s="11" t="str">
        <f>_xlfn.XLOOKUP(C858,'[1]Sighting Form'!$C:$C,'[1]Sighting Form'!$AK:$AK)</f>
        <v>M</v>
      </c>
    </row>
    <row r="859" spans="3:44" x14ac:dyDescent="0.25">
      <c r="C859" s="53" t="s">
        <v>1060</v>
      </c>
      <c r="D859" s="53" t="s">
        <v>195</v>
      </c>
      <c r="E859" s="17" t="s">
        <v>201</v>
      </c>
      <c r="F859" s="53">
        <v>-4.0464564999999997</v>
      </c>
      <c r="G859" s="53">
        <v>50.313322999999997</v>
      </c>
      <c r="H859" s="207">
        <v>43294</v>
      </c>
      <c r="I859" s="53" t="s">
        <v>1086</v>
      </c>
      <c r="J859" s="53" t="s">
        <v>110</v>
      </c>
      <c r="K859" s="53" t="s">
        <v>1087</v>
      </c>
      <c r="L859" s="17" t="s">
        <v>1088</v>
      </c>
      <c r="M859" s="17" t="s">
        <v>1090</v>
      </c>
      <c r="N859" s="17" t="s">
        <v>1089</v>
      </c>
      <c r="O859" s="17">
        <v>650</v>
      </c>
      <c r="T859" s="207">
        <v>43295</v>
      </c>
      <c r="U859" s="17" t="s">
        <v>1086</v>
      </c>
      <c r="V859" s="17" t="s">
        <v>110</v>
      </c>
      <c r="W859" s="53" t="s">
        <v>1087</v>
      </c>
      <c r="AK859" s="11" t="s">
        <v>1249</v>
      </c>
      <c r="AO859" s="11" t="s">
        <v>1200</v>
      </c>
      <c r="AR859" s="11" t="str">
        <f>_xlfn.XLOOKUP(C859,'[1]Sighting Form'!$C:$C,'[1]Sighting Form'!$AK:$AK)</f>
        <v>T</v>
      </c>
    </row>
    <row r="860" spans="3:44" x14ac:dyDescent="0.25">
      <c r="C860" s="53" t="s">
        <v>1061</v>
      </c>
      <c r="D860" s="53" t="s">
        <v>195</v>
      </c>
      <c r="E860" s="17" t="s">
        <v>201</v>
      </c>
      <c r="F860" s="53">
        <v>-4.0464564999999997</v>
      </c>
      <c r="G860" s="53">
        <v>50.313322999999997</v>
      </c>
      <c r="H860" s="207">
        <v>43294</v>
      </c>
      <c r="I860" s="53" t="s">
        <v>1086</v>
      </c>
      <c r="J860" s="53" t="s">
        <v>110</v>
      </c>
      <c r="K860" s="53" t="s">
        <v>1087</v>
      </c>
      <c r="L860" s="17" t="s">
        <v>1088</v>
      </c>
      <c r="M860" s="17" t="s">
        <v>1090</v>
      </c>
      <c r="N860" s="17" t="s">
        <v>1089</v>
      </c>
      <c r="O860" s="17">
        <v>650</v>
      </c>
      <c r="T860" s="207">
        <v>43295</v>
      </c>
      <c r="U860" s="17" t="s">
        <v>1086</v>
      </c>
      <c r="V860" s="17" t="s">
        <v>110</v>
      </c>
      <c r="W860" s="53" t="s">
        <v>1087</v>
      </c>
      <c r="AK860" s="11" t="s">
        <v>1249</v>
      </c>
      <c r="AO860" s="11" t="s">
        <v>1198</v>
      </c>
      <c r="AR860" s="11" t="str">
        <f>_xlfn.XLOOKUP(C860,'[1]Sighting Form'!$C:$C,'[1]Sighting Form'!$AK:$AK)</f>
        <v>T</v>
      </c>
    </row>
    <row r="861" spans="3:44" x14ac:dyDescent="0.25">
      <c r="C861" s="53" t="s">
        <v>1062</v>
      </c>
      <c r="D861" s="53" t="s">
        <v>195</v>
      </c>
      <c r="E861" s="17" t="s">
        <v>201</v>
      </c>
      <c r="F861" s="53">
        <v>-4.0464564999999997</v>
      </c>
      <c r="G861" s="53">
        <v>50.313322999999997</v>
      </c>
      <c r="H861" s="207">
        <v>43294</v>
      </c>
      <c r="I861" s="53" t="s">
        <v>1086</v>
      </c>
      <c r="J861" s="53" t="s">
        <v>110</v>
      </c>
      <c r="K861" s="53" t="s">
        <v>1087</v>
      </c>
      <c r="L861" s="17" t="s">
        <v>1088</v>
      </c>
      <c r="M861" s="17" t="s">
        <v>1090</v>
      </c>
      <c r="N861" s="17" t="s">
        <v>1089</v>
      </c>
      <c r="O861" s="17">
        <v>650</v>
      </c>
      <c r="T861" s="207">
        <v>43295</v>
      </c>
      <c r="U861" s="17" t="s">
        <v>1086</v>
      </c>
      <c r="V861" s="17" t="s">
        <v>110</v>
      </c>
      <c r="W861" s="53" t="s">
        <v>1087</v>
      </c>
      <c r="AK861" s="11" t="s">
        <v>1249</v>
      </c>
      <c r="AO861" s="11" t="s">
        <v>1200</v>
      </c>
      <c r="AR861" s="11" t="str">
        <f>_xlfn.XLOOKUP(C861,'[1]Sighting Form'!$C:$C,'[1]Sighting Form'!$AK:$AK)</f>
        <v>T</v>
      </c>
    </row>
    <row r="862" spans="3:44" x14ac:dyDescent="0.25">
      <c r="C862" s="53" t="s">
        <v>1063</v>
      </c>
      <c r="D862" s="53" t="s">
        <v>195</v>
      </c>
      <c r="E862" s="17" t="s">
        <v>201</v>
      </c>
      <c r="F862" s="53">
        <v>-4.0464564999999997</v>
      </c>
      <c r="G862" s="53">
        <v>50.313322999999997</v>
      </c>
      <c r="H862" s="207">
        <v>43294</v>
      </c>
      <c r="I862" s="53" t="s">
        <v>1086</v>
      </c>
      <c r="J862" s="53" t="s">
        <v>110</v>
      </c>
      <c r="K862" s="53" t="s">
        <v>1087</v>
      </c>
      <c r="L862" s="17" t="s">
        <v>1088</v>
      </c>
      <c r="M862" s="17" t="s">
        <v>1090</v>
      </c>
      <c r="N862" s="17" t="s">
        <v>1089</v>
      </c>
      <c r="O862" s="17">
        <v>650</v>
      </c>
      <c r="T862" s="207">
        <v>43295</v>
      </c>
      <c r="U862" s="17" t="s">
        <v>1086</v>
      </c>
      <c r="V862" s="17" t="s">
        <v>110</v>
      </c>
      <c r="W862" s="53" t="s">
        <v>1087</v>
      </c>
      <c r="AK862" s="11" t="s">
        <v>1249</v>
      </c>
      <c r="AO862" s="11" t="s">
        <v>1201</v>
      </c>
      <c r="AR862" s="11" t="str">
        <f>_xlfn.XLOOKUP(C862,'[1]Sighting Form'!$C:$C,'[1]Sighting Form'!$AK:$AK)</f>
        <v>M</v>
      </c>
    </row>
    <row r="863" spans="3:44" x14ac:dyDescent="0.25">
      <c r="C863" s="53" t="s">
        <v>1064</v>
      </c>
      <c r="D863" s="53" t="s">
        <v>195</v>
      </c>
      <c r="E863" s="17" t="s">
        <v>201</v>
      </c>
      <c r="F863" s="53">
        <v>-4.0464564999999997</v>
      </c>
      <c r="G863" s="53">
        <v>50.313322999999997</v>
      </c>
      <c r="H863" s="207">
        <v>43294</v>
      </c>
      <c r="I863" s="53" t="s">
        <v>1086</v>
      </c>
      <c r="J863" s="53" t="s">
        <v>110</v>
      </c>
      <c r="K863" s="53" t="s">
        <v>1087</v>
      </c>
      <c r="L863" s="17" t="s">
        <v>1088</v>
      </c>
      <c r="M863" s="17" t="s">
        <v>1090</v>
      </c>
      <c r="N863" s="17" t="s">
        <v>1089</v>
      </c>
      <c r="O863" s="17">
        <v>650</v>
      </c>
      <c r="T863" s="207">
        <v>43295</v>
      </c>
      <c r="U863" s="17" t="s">
        <v>1086</v>
      </c>
      <c r="V863" s="17" t="s">
        <v>110</v>
      </c>
      <c r="W863" s="53" t="s">
        <v>1087</v>
      </c>
      <c r="AK863" s="11" t="s">
        <v>1249</v>
      </c>
      <c r="AO863" s="11" t="s">
        <v>1201</v>
      </c>
      <c r="AR863" s="11" t="str">
        <f>_xlfn.XLOOKUP(C863,'[1]Sighting Form'!$C:$C,'[1]Sighting Form'!$AK:$AK)</f>
        <v>M</v>
      </c>
    </row>
    <row r="864" spans="3:44" x14ac:dyDescent="0.25">
      <c r="C864" s="53" t="s">
        <v>1065</v>
      </c>
      <c r="D864" s="53" t="s">
        <v>195</v>
      </c>
      <c r="E864" s="17" t="s">
        <v>201</v>
      </c>
      <c r="F864" s="53">
        <v>-4.0464564999999997</v>
      </c>
      <c r="G864" s="53">
        <v>50.313322999999997</v>
      </c>
      <c r="H864" s="207">
        <v>43294</v>
      </c>
      <c r="I864" s="53" t="s">
        <v>1086</v>
      </c>
      <c r="J864" s="53" t="s">
        <v>110</v>
      </c>
      <c r="K864" s="53" t="s">
        <v>1087</v>
      </c>
      <c r="L864" s="17" t="s">
        <v>1088</v>
      </c>
      <c r="M864" s="17" t="s">
        <v>1090</v>
      </c>
      <c r="N864" s="17" t="s">
        <v>1089</v>
      </c>
      <c r="O864" s="17">
        <v>650</v>
      </c>
      <c r="T864" s="207">
        <v>43295</v>
      </c>
      <c r="U864" s="17" t="s">
        <v>1086</v>
      </c>
      <c r="V864" s="17" t="s">
        <v>110</v>
      </c>
      <c r="W864" s="53" t="s">
        <v>1087</v>
      </c>
      <c r="AK864" s="11" t="s">
        <v>1249</v>
      </c>
      <c r="AO864" s="11" t="s">
        <v>1201</v>
      </c>
      <c r="AR864" s="11" t="str">
        <f>_xlfn.XLOOKUP(C864,'[1]Sighting Form'!$C:$C,'[1]Sighting Form'!$AK:$AK)</f>
        <v>M</v>
      </c>
    </row>
    <row r="865" spans="3:44" x14ac:dyDescent="0.25">
      <c r="C865" s="53" t="s">
        <v>1066</v>
      </c>
      <c r="D865" s="53" t="s">
        <v>195</v>
      </c>
      <c r="E865" s="17" t="s">
        <v>201</v>
      </c>
      <c r="F865" s="53">
        <v>-4.0464564999999997</v>
      </c>
      <c r="G865" s="53">
        <v>50.313322999999997</v>
      </c>
      <c r="H865" s="207">
        <v>43294</v>
      </c>
      <c r="I865" s="53" t="s">
        <v>1086</v>
      </c>
      <c r="J865" s="53" t="s">
        <v>110</v>
      </c>
      <c r="K865" s="53" t="s">
        <v>1087</v>
      </c>
      <c r="L865" s="17" t="s">
        <v>1088</v>
      </c>
      <c r="M865" s="17" t="s">
        <v>1090</v>
      </c>
      <c r="N865" s="17" t="s">
        <v>1089</v>
      </c>
      <c r="O865" s="17">
        <v>650</v>
      </c>
      <c r="T865" s="207">
        <v>43295</v>
      </c>
      <c r="U865" s="17" t="s">
        <v>1086</v>
      </c>
      <c r="V865" s="17" t="s">
        <v>110</v>
      </c>
      <c r="W865" s="53" t="s">
        <v>1087</v>
      </c>
      <c r="AK865" s="11" t="s">
        <v>1249</v>
      </c>
      <c r="AO865" s="11" t="s">
        <v>1201</v>
      </c>
      <c r="AR865" s="11" t="str">
        <f>_xlfn.XLOOKUP(C865,'[1]Sighting Form'!$C:$C,'[1]Sighting Form'!$AK:$AK)</f>
        <v>M</v>
      </c>
    </row>
    <row r="866" spans="3:44" x14ac:dyDescent="0.25">
      <c r="C866" s="53" t="s">
        <v>1067</v>
      </c>
      <c r="D866" s="53" t="s">
        <v>195</v>
      </c>
      <c r="E866" s="17" t="s">
        <v>201</v>
      </c>
      <c r="F866" s="53">
        <v>-4.0464564999999997</v>
      </c>
      <c r="G866" s="53">
        <v>50.313322999999997</v>
      </c>
      <c r="H866" s="207">
        <v>43294</v>
      </c>
      <c r="I866" s="53" t="s">
        <v>1086</v>
      </c>
      <c r="J866" s="53" t="s">
        <v>110</v>
      </c>
      <c r="K866" s="53" t="s">
        <v>1087</v>
      </c>
      <c r="L866" s="17" t="s">
        <v>1088</v>
      </c>
      <c r="M866" s="17" t="s">
        <v>1090</v>
      </c>
      <c r="N866" s="17" t="s">
        <v>1089</v>
      </c>
      <c r="O866" s="17">
        <v>650</v>
      </c>
      <c r="T866" s="207">
        <v>43295</v>
      </c>
      <c r="U866" s="17" t="s">
        <v>1086</v>
      </c>
      <c r="V866" s="17" t="s">
        <v>110</v>
      </c>
      <c r="W866" s="53" t="s">
        <v>1087</v>
      </c>
      <c r="AK866" s="11" t="s">
        <v>1249</v>
      </c>
      <c r="AO866" s="11" t="s">
        <v>1201</v>
      </c>
      <c r="AR866" s="11" t="str">
        <f>_xlfn.XLOOKUP(C866,'[1]Sighting Form'!$C:$C,'[1]Sighting Form'!$AK:$AK)</f>
        <v>M</v>
      </c>
    </row>
    <row r="867" spans="3:44" x14ac:dyDescent="0.25">
      <c r="C867" s="53" t="s">
        <v>1068</v>
      </c>
      <c r="D867" s="53" t="s">
        <v>195</v>
      </c>
      <c r="E867" s="17" t="s">
        <v>201</v>
      </c>
      <c r="F867" s="53">
        <v>-4.0464564999999997</v>
      </c>
      <c r="G867" s="53">
        <v>50.313322999999997</v>
      </c>
      <c r="H867" s="207">
        <v>43294</v>
      </c>
      <c r="I867" s="53" t="s">
        <v>1086</v>
      </c>
      <c r="J867" s="53" t="s">
        <v>110</v>
      </c>
      <c r="K867" s="53" t="s">
        <v>1087</v>
      </c>
      <c r="L867" s="17" t="s">
        <v>1088</v>
      </c>
      <c r="M867" s="17" t="s">
        <v>1090</v>
      </c>
      <c r="N867" s="17" t="s">
        <v>1089</v>
      </c>
      <c r="O867" s="17">
        <v>650</v>
      </c>
      <c r="T867" s="207">
        <v>43295</v>
      </c>
      <c r="U867" s="17" t="s">
        <v>1086</v>
      </c>
      <c r="V867" s="17" t="s">
        <v>110</v>
      </c>
      <c r="W867" s="53" t="s">
        <v>1087</v>
      </c>
      <c r="AK867" s="11" t="s">
        <v>1249</v>
      </c>
      <c r="AO867" s="11" t="s">
        <v>1201</v>
      </c>
      <c r="AR867" s="11" t="str">
        <f>_xlfn.XLOOKUP(C867,'[1]Sighting Form'!$C:$C,'[1]Sighting Form'!$AK:$AK)</f>
        <v>M</v>
      </c>
    </row>
    <row r="868" spans="3:44" x14ac:dyDescent="0.25">
      <c r="C868" s="53" t="s">
        <v>1069</v>
      </c>
      <c r="D868" s="53" t="s">
        <v>195</v>
      </c>
      <c r="E868" s="17" t="s">
        <v>201</v>
      </c>
      <c r="F868" s="53">
        <v>-4.0464564999999997</v>
      </c>
      <c r="G868" s="53">
        <v>50.313322999999997</v>
      </c>
      <c r="H868" s="207">
        <v>43294</v>
      </c>
      <c r="I868" s="53" t="s">
        <v>1086</v>
      </c>
      <c r="J868" s="53" t="s">
        <v>110</v>
      </c>
      <c r="K868" s="53" t="s">
        <v>1087</v>
      </c>
      <c r="L868" s="17" t="s">
        <v>1088</v>
      </c>
      <c r="M868" s="17" t="s">
        <v>1090</v>
      </c>
      <c r="N868" s="17" t="s">
        <v>1089</v>
      </c>
      <c r="O868" s="17">
        <v>650</v>
      </c>
      <c r="T868" s="207">
        <v>43295</v>
      </c>
      <c r="U868" s="17" t="s">
        <v>1086</v>
      </c>
      <c r="V868" s="17" t="s">
        <v>110</v>
      </c>
      <c r="W868" s="53" t="s">
        <v>1087</v>
      </c>
      <c r="AK868" s="11" t="s">
        <v>1249</v>
      </c>
      <c r="AO868" s="11" t="s">
        <v>1201</v>
      </c>
      <c r="AR868" s="11" t="e">
        <f>_xlfn.XLOOKUP(C868,'[1]Sighting Form'!$C:$C,'[1]Sighting Form'!$AK:$AK)</f>
        <v>#N/A</v>
      </c>
    </row>
    <row r="869" spans="3:44" x14ac:dyDescent="0.25">
      <c r="C869" s="53" t="s">
        <v>1070</v>
      </c>
      <c r="D869" s="53" t="s">
        <v>195</v>
      </c>
      <c r="E869" s="17" t="s">
        <v>201</v>
      </c>
      <c r="F869" s="53">
        <v>-4.0464564999999997</v>
      </c>
      <c r="G869" s="53">
        <v>50.313322999999997</v>
      </c>
      <c r="H869" s="207">
        <v>43294</v>
      </c>
      <c r="I869" s="53" t="s">
        <v>1086</v>
      </c>
      <c r="J869" s="53" t="s">
        <v>110</v>
      </c>
      <c r="K869" s="53" t="s">
        <v>1087</v>
      </c>
      <c r="L869" s="17" t="s">
        <v>1088</v>
      </c>
      <c r="M869" s="17" t="s">
        <v>1090</v>
      </c>
      <c r="N869" s="17" t="s">
        <v>1089</v>
      </c>
      <c r="O869" s="17">
        <v>650</v>
      </c>
      <c r="T869" s="207">
        <v>43295</v>
      </c>
      <c r="U869" s="17" t="s">
        <v>1086</v>
      </c>
      <c r="V869" s="17" t="s">
        <v>110</v>
      </c>
      <c r="W869" s="53" t="s">
        <v>1087</v>
      </c>
      <c r="AK869" s="11" t="s">
        <v>1249</v>
      </c>
      <c r="AO869" s="11" t="s">
        <v>1201</v>
      </c>
      <c r="AR869" s="11" t="e">
        <f>_xlfn.XLOOKUP(C869,'[1]Sighting Form'!$C:$C,'[1]Sighting Form'!$AK:$AK)</f>
        <v>#N/A</v>
      </c>
    </row>
    <row r="870" spans="3:44" x14ac:dyDescent="0.25">
      <c r="C870" s="53" t="s">
        <v>1071</v>
      </c>
      <c r="D870" s="53" t="s">
        <v>195</v>
      </c>
      <c r="E870" s="17" t="s">
        <v>201</v>
      </c>
      <c r="F870" s="53">
        <v>-4.0464564999999997</v>
      </c>
      <c r="G870" s="53">
        <v>50.313322999999997</v>
      </c>
      <c r="H870" s="207">
        <v>43294</v>
      </c>
      <c r="I870" s="53" t="s">
        <v>1086</v>
      </c>
      <c r="J870" s="53" t="s">
        <v>110</v>
      </c>
      <c r="K870" s="53" t="s">
        <v>1087</v>
      </c>
      <c r="L870" s="17" t="s">
        <v>1088</v>
      </c>
      <c r="M870" s="17" t="s">
        <v>1090</v>
      </c>
      <c r="N870" s="17" t="s">
        <v>1089</v>
      </c>
      <c r="O870" s="17">
        <v>650</v>
      </c>
      <c r="T870" s="207">
        <v>43295</v>
      </c>
      <c r="U870" s="17" t="s">
        <v>1086</v>
      </c>
      <c r="V870" s="17" t="s">
        <v>110</v>
      </c>
      <c r="W870" s="53" t="s">
        <v>1087</v>
      </c>
      <c r="AK870" s="11" t="s">
        <v>1249</v>
      </c>
      <c r="AO870" s="11" t="s">
        <v>1201</v>
      </c>
      <c r="AR870" s="11" t="e">
        <f>_xlfn.XLOOKUP(C870,'[1]Sighting Form'!$C:$C,'[1]Sighting Form'!$AK:$AK)</f>
        <v>#N/A</v>
      </c>
    </row>
    <row r="871" spans="3:44" x14ac:dyDescent="0.25">
      <c r="C871" s="53" t="s">
        <v>1072</v>
      </c>
      <c r="D871" s="53" t="s">
        <v>195</v>
      </c>
      <c r="E871" s="17" t="s">
        <v>201</v>
      </c>
      <c r="F871" s="53">
        <v>-4.0464564999999997</v>
      </c>
      <c r="G871" s="53">
        <v>50.313322999999997</v>
      </c>
      <c r="H871" s="207">
        <v>43294</v>
      </c>
      <c r="I871" s="53" t="s">
        <v>1086</v>
      </c>
      <c r="J871" s="53" t="s">
        <v>110</v>
      </c>
      <c r="K871" s="53" t="s">
        <v>1087</v>
      </c>
      <c r="L871" s="17" t="s">
        <v>1088</v>
      </c>
      <c r="M871" s="17" t="s">
        <v>1090</v>
      </c>
      <c r="N871" s="17" t="s">
        <v>1089</v>
      </c>
      <c r="O871" s="17">
        <v>650</v>
      </c>
      <c r="T871" s="207">
        <v>43295</v>
      </c>
      <c r="U871" s="17" t="s">
        <v>1086</v>
      </c>
      <c r="V871" s="17" t="s">
        <v>110</v>
      </c>
      <c r="W871" s="53" t="s">
        <v>1087</v>
      </c>
      <c r="AK871" s="11" t="s">
        <v>1249</v>
      </c>
      <c r="AO871" s="11" t="s">
        <v>1201</v>
      </c>
      <c r="AR871" s="11" t="e">
        <f>_xlfn.XLOOKUP(C871,'[1]Sighting Form'!$C:$C,'[1]Sighting Form'!$AK:$AK)</f>
        <v>#N/A</v>
      </c>
    </row>
    <row r="872" spans="3:44" x14ac:dyDescent="0.25">
      <c r="C872" s="53" t="s">
        <v>1073</v>
      </c>
      <c r="D872" s="53" t="s">
        <v>195</v>
      </c>
      <c r="E872" s="17" t="s">
        <v>201</v>
      </c>
      <c r="F872" s="53">
        <v>-4.0464564999999997</v>
      </c>
      <c r="G872" s="53">
        <v>50.313322999999997</v>
      </c>
      <c r="H872" s="207">
        <v>43294</v>
      </c>
      <c r="I872" s="53" t="s">
        <v>1086</v>
      </c>
      <c r="J872" s="53" t="s">
        <v>110</v>
      </c>
      <c r="K872" s="53" t="s">
        <v>1087</v>
      </c>
      <c r="L872" s="17" t="s">
        <v>1088</v>
      </c>
      <c r="M872" s="17" t="s">
        <v>1090</v>
      </c>
      <c r="N872" s="17" t="s">
        <v>1089</v>
      </c>
      <c r="O872" s="17">
        <v>650</v>
      </c>
      <c r="T872" s="207">
        <v>43295</v>
      </c>
      <c r="U872" s="17" t="s">
        <v>1086</v>
      </c>
      <c r="V872" s="17" t="s">
        <v>110</v>
      </c>
      <c r="W872" s="53" t="s">
        <v>1087</v>
      </c>
      <c r="AK872" s="11" t="s">
        <v>1249</v>
      </c>
      <c r="AO872" s="11" t="s">
        <v>1201</v>
      </c>
      <c r="AR872" s="11" t="e">
        <f>_xlfn.XLOOKUP(C872,'[1]Sighting Form'!$C:$C,'[1]Sighting Form'!$AK:$AK)</f>
        <v>#N/A</v>
      </c>
    </row>
    <row r="873" spans="3:44" x14ac:dyDescent="0.25">
      <c r="C873" s="53" t="s">
        <v>1074</v>
      </c>
      <c r="D873" s="53" t="s">
        <v>195</v>
      </c>
      <c r="E873" s="17" t="s">
        <v>201</v>
      </c>
      <c r="F873" s="53">
        <v>-4.0464564999999997</v>
      </c>
      <c r="G873" s="53">
        <v>50.313322999999997</v>
      </c>
      <c r="H873" s="207">
        <v>43294</v>
      </c>
      <c r="I873" s="53" t="s">
        <v>1086</v>
      </c>
      <c r="J873" s="53" t="s">
        <v>110</v>
      </c>
      <c r="K873" s="53" t="s">
        <v>1087</v>
      </c>
      <c r="L873" s="17" t="s">
        <v>1088</v>
      </c>
      <c r="M873" s="17" t="s">
        <v>1090</v>
      </c>
      <c r="N873" s="17" t="s">
        <v>1089</v>
      </c>
      <c r="O873" s="17">
        <v>650</v>
      </c>
      <c r="T873" s="207">
        <v>43295</v>
      </c>
      <c r="U873" s="17" t="s">
        <v>1086</v>
      </c>
      <c r="V873" s="17" t="s">
        <v>110</v>
      </c>
      <c r="W873" s="53" t="s">
        <v>1087</v>
      </c>
      <c r="AK873" s="11" t="s">
        <v>1249</v>
      </c>
      <c r="AO873" s="11" t="s">
        <v>1201</v>
      </c>
      <c r="AR873" s="11" t="e">
        <f>_xlfn.XLOOKUP(C873,'[1]Sighting Form'!$C:$C,'[1]Sighting Form'!$AK:$AK)</f>
        <v>#N/A</v>
      </c>
    </row>
    <row r="874" spans="3:44" x14ac:dyDescent="0.25">
      <c r="C874" s="53" t="s">
        <v>1075</v>
      </c>
      <c r="D874" s="53" t="s">
        <v>195</v>
      </c>
      <c r="E874" s="17" t="s">
        <v>201</v>
      </c>
      <c r="F874" s="53">
        <v>-4.0464564999999997</v>
      </c>
      <c r="G874" s="53">
        <v>50.313322999999997</v>
      </c>
      <c r="H874" s="207">
        <v>43294</v>
      </c>
      <c r="I874" s="53" t="s">
        <v>1086</v>
      </c>
      <c r="J874" s="53" t="s">
        <v>110</v>
      </c>
      <c r="K874" s="53" t="s">
        <v>1087</v>
      </c>
      <c r="L874" s="17" t="s">
        <v>1088</v>
      </c>
      <c r="M874" s="17" t="s">
        <v>1090</v>
      </c>
      <c r="N874" s="17" t="s">
        <v>1089</v>
      </c>
      <c r="O874" s="17">
        <v>650</v>
      </c>
      <c r="T874" s="207">
        <v>43295</v>
      </c>
      <c r="U874" s="17" t="s">
        <v>1086</v>
      </c>
      <c r="V874" s="17" t="s">
        <v>110</v>
      </c>
      <c r="W874" s="53" t="s">
        <v>1087</v>
      </c>
      <c r="AK874" s="11" t="s">
        <v>1249</v>
      </c>
      <c r="AO874" s="11" t="s">
        <v>1201</v>
      </c>
      <c r="AR874" s="11" t="e">
        <f>_xlfn.XLOOKUP(C874,'[1]Sighting Form'!$C:$C,'[1]Sighting Form'!$AK:$AK)</f>
        <v>#N/A</v>
      </c>
    </row>
    <row r="875" spans="3:44" x14ac:dyDescent="0.25">
      <c r="C875" s="53" t="s">
        <v>1076</v>
      </c>
      <c r="D875" s="53" t="s">
        <v>195</v>
      </c>
      <c r="E875" s="17" t="s">
        <v>201</v>
      </c>
      <c r="F875" s="53">
        <v>-4.0464564999999997</v>
      </c>
      <c r="G875" s="53">
        <v>50.313322999999997</v>
      </c>
      <c r="H875" s="207">
        <v>43294</v>
      </c>
      <c r="I875" s="53" t="s">
        <v>1086</v>
      </c>
      <c r="J875" s="53" t="s">
        <v>110</v>
      </c>
      <c r="K875" s="53" t="s">
        <v>1087</v>
      </c>
      <c r="L875" s="17" t="s">
        <v>1088</v>
      </c>
      <c r="M875" s="17" t="s">
        <v>1090</v>
      </c>
      <c r="N875" s="17" t="s">
        <v>1089</v>
      </c>
      <c r="O875" s="17">
        <v>650</v>
      </c>
      <c r="T875" s="207">
        <v>43295</v>
      </c>
      <c r="U875" s="17" t="s">
        <v>1086</v>
      </c>
      <c r="V875" s="17" t="s">
        <v>110</v>
      </c>
      <c r="W875" s="53" t="s">
        <v>1087</v>
      </c>
      <c r="AK875" s="11" t="s">
        <v>1249</v>
      </c>
      <c r="AO875" s="11" t="s">
        <v>1202</v>
      </c>
      <c r="AR875" s="11" t="e">
        <f>_xlfn.XLOOKUP(C875,'[1]Sighting Form'!$C:$C,'[1]Sighting Form'!$AK:$AK)</f>
        <v>#N/A</v>
      </c>
    </row>
    <row r="876" spans="3:44" x14ac:dyDescent="0.25">
      <c r="C876" s="53" t="s">
        <v>1077</v>
      </c>
      <c r="D876" s="53" t="s">
        <v>195</v>
      </c>
      <c r="E876" s="17" t="s">
        <v>201</v>
      </c>
      <c r="F876" s="53">
        <v>-4.0464564999999997</v>
      </c>
      <c r="G876" s="53">
        <v>50.313322999999997</v>
      </c>
      <c r="H876" s="207">
        <v>43294</v>
      </c>
      <c r="I876" s="53" t="s">
        <v>1086</v>
      </c>
      <c r="J876" s="53" t="s">
        <v>110</v>
      </c>
      <c r="K876" s="53" t="s">
        <v>1087</v>
      </c>
      <c r="L876" s="17" t="s">
        <v>1088</v>
      </c>
      <c r="M876" s="17" t="s">
        <v>1090</v>
      </c>
      <c r="N876" s="17" t="s">
        <v>1089</v>
      </c>
      <c r="O876" s="17">
        <v>650</v>
      </c>
      <c r="T876" s="207">
        <v>43295</v>
      </c>
      <c r="U876" s="17" t="s">
        <v>1086</v>
      </c>
      <c r="V876" s="17" t="s">
        <v>110</v>
      </c>
      <c r="W876" s="53" t="s">
        <v>1087</v>
      </c>
      <c r="AK876" s="11" t="s">
        <v>1249</v>
      </c>
      <c r="AO876" s="11" t="s">
        <v>1201</v>
      </c>
      <c r="AR876" s="11" t="e">
        <f>_xlfn.XLOOKUP(C876,'[1]Sighting Form'!$C:$C,'[1]Sighting Form'!$AK:$AK)</f>
        <v>#N/A</v>
      </c>
    </row>
    <row r="877" spans="3:44" x14ac:dyDescent="0.25">
      <c r="C877" s="53" t="s">
        <v>1078</v>
      </c>
      <c r="D877" s="53" t="s">
        <v>195</v>
      </c>
      <c r="E877" s="17" t="s">
        <v>201</v>
      </c>
      <c r="F877" s="53">
        <v>-4.0464564999999997</v>
      </c>
      <c r="G877" s="53">
        <v>50.313322999999997</v>
      </c>
      <c r="H877" s="207">
        <v>43294</v>
      </c>
      <c r="I877" s="53" t="s">
        <v>1086</v>
      </c>
      <c r="J877" s="53" t="s">
        <v>110</v>
      </c>
      <c r="K877" s="53" t="s">
        <v>1087</v>
      </c>
      <c r="L877" s="17" t="s">
        <v>1088</v>
      </c>
      <c r="M877" s="17" t="s">
        <v>1090</v>
      </c>
      <c r="N877" s="17" t="s">
        <v>1089</v>
      </c>
      <c r="O877" s="17">
        <v>650</v>
      </c>
      <c r="T877" s="207">
        <v>43295</v>
      </c>
      <c r="U877" s="17" t="s">
        <v>1086</v>
      </c>
      <c r="V877" s="17" t="s">
        <v>110</v>
      </c>
      <c r="W877" s="53" t="s">
        <v>1087</v>
      </c>
      <c r="AK877" s="11" t="s">
        <v>1249</v>
      </c>
      <c r="AO877" s="11" t="s">
        <v>1203</v>
      </c>
      <c r="AR877" s="11" t="e">
        <f>_xlfn.XLOOKUP(C877,'[1]Sighting Form'!$C:$C,'[1]Sighting Form'!$AK:$AK)</f>
        <v>#N/A</v>
      </c>
    </row>
    <row r="878" spans="3:44" x14ac:dyDescent="0.25">
      <c r="C878" s="53" t="s">
        <v>1079</v>
      </c>
      <c r="D878" s="53" t="s">
        <v>195</v>
      </c>
      <c r="E878" s="17" t="s">
        <v>201</v>
      </c>
      <c r="F878" s="53">
        <v>-4.0464564999999997</v>
      </c>
      <c r="G878" s="53">
        <v>50.313322999999997</v>
      </c>
      <c r="H878" s="207">
        <v>43294</v>
      </c>
      <c r="I878" s="53" t="s">
        <v>1086</v>
      </c>
      <c r="J878" s="53" t="s">
        <v>110</v>
      </c>
      <c r="K878" s="53" t="s">
        <v>1087</v>
      </c>
      <c r="L878" s="17" t="s">
        <v>1088</v>
      </c>
      <c r="M878" s="17" t="s">
        <v>1090</v>
      </c>
      <c r="N878" s="17" t="s">
        <v>1089</v>
      </c>
      <c r="O878" s="17">
        <v>650</v>
      </c>
      <c r="T878" s="207">
        <v>43295</v>
      </c>
      <c r="U878" s="17" t="s">
        <v>1086</v>
      </c>
      <c r="V878" s="17" t="s">
        <v>110</v>
      </c>
      <c r="W878" s="53" t="s">
        <v>1087</v>
      </c>
      <c r="AK878" s="11" t="s">
        <v>1249</v>
      </c>
      <c r="AO878" s="11" t="s">
        <v>1203</v>
      </c>
      <c r="AR878" s="11" t="e">
        <f>_xlfn.XLOOKUP(C878,'[1]Sighting Form'!$C:$C,'[1]Sighting Form'!$AK:$AK)</f>
        <v>#N/A</v>
      </c>
    </row>
    <row r="879" spans="3:44" x14ac:dyDescent="0.25">
      <c r="C879" s="53" t="s">
        <v>1080</v>
      </c>
      <c r="D879" s="53" t="s">
        <v>195</v>
      </c>
      <c r="E879" s="17" t="s">
        <v>201</v>
      </c>
      <c r="F879" s="53">
        <v>-4.0464564999999997</v>
      </c>
      <c r="G879" s="53">
        <v>50.313322999999997</v>
      </c>
      <c r="H879" s="207">
        <v>43294</v>
      </c>
      <c r="I879" s="53" t="s">
        <v>1086</v>
      </c>
      <c r="J879" s="53" t="s">
        <v>110</v>
      </c>
      <c r="K879" s="53" t="s">
        <v>1087</v>
      </c>
      <c r="L879" s="17" t="s">
        <v>1088</v>
      </c>
      <c r="M879" s="17" t="s">
        <v>1090</v>
      </c>
      <c r="N879" s="17" t="s">
        <v>1089</v>
      </c>
      <c r="O879" s="17">
        <v>650</v>
      </c>
      <c r="T879" s="207">
        <v>43295</v>
      </c>
      <c r="U879" s="17" t="s">
        <v>1086</v>
      </c>
      <c r="V879" s="17" t="s">
        <v>110</v>
      </c>
      <c r="W879" s="53" t="s">
        <v>1087</v>
      </c>
      <c r="AK879" s="11" t="s">
        <v>1249</v>
      </c>
      <c r="AO879" s="11" t="s">
        <v>1198</v>
      </c>
      <c r="AR879" s="11" t="e">
        <f>_xlfn.XLOOKUP(C879,'[1]Sighting Form'!$C:$C,'[1]Sighting Form'!$AK:$AK)</f>
        <v>#N/A</v>
      </c>
    </row>
    <row r="880" spans="3:44" x14ac:dyDescent="0.25">
      <c r="C880" s="53" t="s">
        <v>1081</v>
      </c>
      <c r="D880" s="53" t="s">
        <v>195</v>
      </c>
      <c r="E880" s="17" t="s">
        <v>201</v>
      </c>
      <c r="F880" s="53">
        <v>-4.0464564999999997</v>
      </c>
      <c r="G880" s="53">
        <v>50.313322999999997</v>
      </c>
      <c r="H880" s="207">
        <v>43294</v>
      </c>
      <c r="I880" s="53" t="s">
        <v>1086</v>
      </c>
      <c r="J880" s="53" t="s">
        <v>110</v>
      </c>
      <c r="K880" s="53" t="s">
        <v>1087</v>
      </c>
      <c r="L880" s="17" t="s">
        <v>1088</v>
      </c>
      <c r="M880" s="17" t="s">
        <v>1090</v>
      </c>
      <c r="N880" s="17" t="s">
        <v>1089</v>
      </c>
      <c r="O880" s="17">
        <v>650</v>
      </c>
      <c r="T880" s="207">
        <v>43295</v>
      </c>
      <c r="U880" s="17" t="s">
        <v>1086</v>
      </c>
      <c r="V880" s="17" t="s">
        <v>110</v>
      </c>
      <c r="W880" s="53" t="s">
        <v>1087</v>
      </c>
      <c r="AK880" s="11" t="s">
        <v>1249</v>
      </c>
      <c r="AO880" s="11" t="s">
        <v>1198</v>
      </c>
      <c r="AR880" s="11" t="e">
        <f>_xlfn.XLOOKUP(C880,'[1]Sighting Form'!$C:$C,'[1]Sighting Form'!$AK:$AK)</f>
        <v>#N/A</v>
      </c>
    </row>
    <row r="881" spans="3:44" x14ac:dyDescent="0.25">
      <c r="C881" s="53" t="s">
        <v>1082</v>
      </c>
      <c r="D881" s="53" t="s">
        <v>195</v>
      </c>
      <c r="E881" s="17" t="s">
        <v>201</v>
      </c>
      <c r="F881" s="53">
        <v>-4.0464564999999997</v>
      </c>
      <c r="G881" s="53">
        <v>50.313322999999997</v>
      </c>
      <c r="H881" s="207">
        <v>43294</v>
      </c>
      <c r="I881" s="53" t="s">
        <v>1086</v>
      </c>
      <c r="J881" s="53" t="s">
        <v>110</v>
      </c>
      <c r="K881" s="53" t="s">
        <v>1087</v>
      </c>
      <c r="L881" s="17" t="s">
        <v>1088</v>
      </c>
      <c r="M881" s="17" t="s">
        <v>1090</v>
      </c>
      <c r="N881" s="17" t="s">
        <v>1089</v>
      </c>
      <c r="O881" s="17">
        <v>650</v>
      </c>
      <c r="T881" s="207">
        <v>43295</v>
      </c>
      <c r="U881" s="17" t="s">
        <v>1086</v>
      </c>
      <c r="V881" s="17" t="s">
        <v>110</v>
      </c>
      <c r="W881" s="53" t="s">
        <v>1087</v>
      </c>
      <c r="AK881" s="11" t="s">
        <v>1211</v>
      </c>
      <c r="AO881" s="11" t="s">
        <v>1184</v>
      </c>
      <c r="AR881" s="11" t="str">
        <f>_xlfn.XLOOKUP(C881,'[1]Sighting Form'!$C:$C,'[1]Sighting Form'!$AK:$AK)</f>
        <v>T</v>
      </c>
    </row>
    <row r="882" spans="3:44" x14ac:dyDescent="0.25">
      <c r="C882" s="53" t="s">
        <v>1083</v>
      </c>
      <c r="D882" s="53" t="s">
        <v>195</v>
      </c>
      <c r="E882" s="17" t="s">
        <v>201</v>
      </c>
      <c r="F882" s="53">
        <v>-4.0464564999999997</v>
      </c>
      <c r="G882" s="53">
        <v>50.313322999999997</v>
      </c>
      <c r="H882" s="207">
        <v>43294</v>
      </c>
      <c r="I882" s="53" t="s">
        <v>1086</v>
      </c>
      <c r="J882" s="53" t="s">
        <v>110</v>
      </c>
      <c r="K882" s="53" t="s">
        <v>1087</v>
      </c>
      <c r="L882" s="17" t="s">
        <v>1088</v>
      </c>
      <c r="M882" s="17" t="s">
        <v>1090</v>
      </c>
      <c r="N882" s="17" t="s">
        <v>1089</v>
      </c>
      <c r="O882" s="17">
        <v>650</v>
      </c>
      <c r="T882" s="207">
        <v>43295</v>
      </c>
      <c r="U882" s="17" t="s">
        <v>1086</v>
      </c>
      <c r="V882" s="17" t="s">
        <v>110</v>
      </c>
      <c r="W882" s="53" t="s">
        <v>1087</v>
      </c>
      <c r="AK882" s="11" t="s">
        <v>1248</v>
      </c>
      <c r="AR882" s="11" t="str">
        <f>_xlfn.XLOOKUP(C882,'[1]Sighting Form'!$C:$C,'[1]Sighting Form'!$AK:$AK)</f>
        <v>T</v>
      </c>
    </row>
    <row r="883" spans="3:44" x14ac:dyDescent="0.25">
      <c r="C883" s="53" t="s">
        <v>1084</v>
      </c>
      <c r="D883" s="53" t="s">
        <v>195</v>
      </c>
      <c r="E883" s="17" t="s">
        <v>201</v>
      </c>
      <c r="F883" s="53">
        <v>-4.0464564999999997</v>
      </c>
      <c r="G883" s="53">
        <v>50.313322999999997</v>
      </c>
      <c r="H883" s="207">
        <v>43294</v>
      </c>
      <c r="I883" s="53" t="s">
        <v>1086</v>
      </c>
      <c r="J883" s="53" t="s">
        <v>110</v>
      </c>
      <c r="K883" s="53" t="s">
        <v>1087</v>
      </c>
      <c r="L883" s="17" t="s">
        <v>1088</v>
      </c>
      <c r="M883" s="17" t="s">
        <v>1090</v>
      </c>
      <c r="N883" s="17" t="s">
        <v>1089</v>
      </c>
      <c r="O883" s="17">
        <v>650</v>
      </c>
      <c r="T883" s="207">
        <v>43295</v>
      </c>
      <c r="U883" s="17" t="s">
        <v>1086</v>
      </c>
      <c r="V883" s="17" t="s">
        <v>110</v>
      </c>
      <c r="W883" s="53" t="s">
        <v>1087</v>
      </c>
      <c r="AK883" s="11" t="s">
        <v>1248</v>
      </c>
      <c r="AR883" s="11" t="str">
        <f>_xlfn.XLOOKUP(C883,'[1]Sighting Form'!$C:$C,'[1]Sighting Form'!$AK:$AK)</f>
        <v>T</v>
      </c>
    </row>
    <row r="884" spans="3:44" x14ac:dyDescent="0.25">
      <c r="C884" s="53" t="s">
        <v>1085</v>
      </c>
      <c r="D884" s="53" t="s">
        <v>195</v>
      </c>
      <c r="E884" s="17" t="s">
        <v>201</v>
      </c>
      <c r="F884" s="53">
        <v>-4.0464564999999997</v>
      </c>
      <c r="G884" s="53">
        <v>50.313322999999997</v>
      </c>
      <c r="H884" s="207">
        <v>43294</v>
      </c>
      <c r="I884" s="53" t="s">
        <v>1086</v>
      </c>
      <c r="J884" s="53" t="s">
        <v>110</v>
      </c>
      <c r="K884" s="53" t="s">
        <v>1087</v>
      </c>
      <c r="L884" s="17" t="s">
        <v>1088</v>
      </c>
      <c r="M884" s="17" t="s">
        <v>1090</v>
      </c>
      <c r="N884" s="17" t="s">
        <v>1089</v>
      </c>
      <c r="O884" s="17">
        <v>650</v>
      </c>
      <c r="T884" s="207">
        <v>43295</v>
      </c>
      <c r="U884" s="17" t="s">
        <v>1086</v>
      </c>
      <c r="V884" s="17" t="s">
        <v>110</v>
      </c>
      <c r="W884" s="53" t="s">
        <v>1087</v>
      </c>
      <c r="AK884" s="11" t="s">
        <v>1233</v>
      </c>
      <c r="AR884" s="11" t="str">
        <f>_xlfn.XLOOKUP(C884,'[1]Sighting Form'!$C:$C,'[1]Sighting Form'!$AK:$AK)</f>
        <v>M</v>
      </c>
    </row>
  </sheetData>
  <autoFilter ref="A1:AS884" xr:uid="{00000000-0001-0000-0800-000000000000}"/>
  <mergeCells count="1">
    <mergeCell ref="A3:A30"/>
  </mergeCells>
  <hyperlinks>
    <hyperlink ref="M1" r:id="rId1" xr:uid="{6872EB8E-5E05-4620-A4D8-19F2CC0C9E65}"/>
    <hyperlink ref="AE1" r:id="rId2" xr:uid="{0227940F-8714-4A7E-94C7-CDE1E852C258}"/>
    <hyperlink ref="AH1" r:id="rId3" xr:uid="{8EBED86A-72A5-4723-BE24-0C6CE9D0AAF3}"/>
    <hyperlink ref="AJ1" r:id="rId4" xr:uid="{FAB79631-3E30-4F50-AFDA-42315075016C}"/>
    <hyperlink ref="AL1" r:id="rId5" xr:uid="{3357923F-F1EB-41E7-B1C1-489468706FD8}"/>
    <hyperlink ref="AM1" r:id="rId6" xr:uid="{3E5C6FAF-CB07-4A0E-A63F-DFBA154BAB14}"/>
    <hyperlink ref="AN1" r:id="rId7" xr:uid="{171EEE71-D787-41FA-94E2-C833491B8F99}"/>
  </hyperlinks>
  <pageMargins left="0.7" right="0.7" top="0.75" bottom="0.75" header="0.3" footer="0.3"/>
  <pageSetup paperSize="9" orientation="portrait"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B2A1C7"/>
  </sheetPr>
  <dimension ref="A1:AA884"/>
  <sheetViews>
    <sheetView tabSelected="1" topLeftCell="A852" zoomScaleNormal="100" workbookViewId="0">
      <selection activeCell="J869" sqref="J869"/>
    </sheetView>
  </sheetViews>
  <sheetFormatPr defaultColWidth="29.7109375" defaultRowHeight="15" x14ac:dyDescent="0.25"/>
  <cols>
    <col min="1" max="1" width="3.7109375" bestFit="1" customWidth="1"/>
    <col min="2" max="2" width="29.85546875" bestFit="1" customWidth="1"/>
    <col min="3" max="3" width="23.5703125" bestFit="1" customWidth="1"/>
    <col min="4" max="4" width="7.85546875" bestFit="1" customWidth="1"/>
    <col min="5" max="5" width="37" bestFit="1" customWidth="1"/>
    <col min="6" max="6" width="8.28515625" bestFit="1" customWidth="1"/>
    <col min="7" max="7" width="10.7109375" customWidth="1"/>
    <col min="8" max="8" width="10.7109375" bestFit="1" customWidth="1"/>
    <col min="9" max="9" width="17.85546875" bestFit="1" customWidth="1"/>
    <col min="10" max="10" width="10.7109375" bestFit="1" customWidth="1"/>
    <col min="11" max="11" width="13.140625" bestFit="1" customWidth="1"/>
    <col min="12" max="12" width="8.5703125" bestFit="1" customWidth="1"/>
    <col min="13" max="13" width="23" bestFit="1" customWidth="1"/>
    <col min="14" max="14" width="23.5703125" bestFit="1" customWidth="1"/>
    <col min="15" max="15" width="10.42578125" bestFit="1" customWidth="1"/>
    <col min="16" max="16" width="15.85546875" bestFit="1" customWidth="1"/>
    <col min="17" max="17" width="7.28515625" bestFit="1" customWidth="1"/>
    <col min="18" max="18" width="18.140625" bestFit="1" customWidth="1"/>
    <col min="19" max="19" width="22.85546875" bestFit="1" customWidth="1"/>
    <col min="20" max="20" width="16.5703125" bestFit="1" customWidth="1"/>
    <col min="21" max="21" width="11" bestFit="1" customWidth="1"/>
    <col min="22" max="22" width="10" bestFit="1" customWidth="1"/>
    <col min="23" max="23" width="5.42578125" bestFit="1" customWidth="1"/>
    <col min="24" max="24" width="9.28515625" bestFit="1" customWidth="1"/>
    <col min="25" max="25" width="12.85546875" bestFit="1" customWidth="1"/>
    <col min="26" max="26" width="10.85546875" bestFit="1" customWidth="1"/>
    <col min="27" max="27" width="22.5703125" bestFit="1" customWidth="1"/>
  </cols>
  <sheetData>
    <row r="1" spans="1:27" s="92" customFormat="1" ht="16.5" thickBot="1" x14ac:dyDescent="0.3">
      <c r="A1" s="107"/>
      <c r="B1" s="108" t="s">
        <v>0</v>
      </c>
      <c r="C1" s="52" t="s">
        <v>155</v>
      </c>
      <c r="D1" s="109" t="s">
        <v>4</v>
      </c>
      <c r="E1" s="110" t="s">
        <v>5</v>
      </c>
      <c r="F1" s="110" t="s">
        <v>6</v>
      </c>
      <c r="G1" s="110" t="s">
        <v>3189</v>
      </c>
      <c r="H1" s="109" t="s">
        <v>7</v>
      </c>
      <c r="I1" s="109" t="s">
        <v>9</v>
      </c>
      <c r="J1" s="36" t="s">
        <v>156</v>
      </c>
      <c r="K1" s="36" t="s">
        <v>8</v>
      </c>
      <c r="L1" s="184" t="s">
        <v>28</v>
      </c>
      <c r="M1" s="36" t="s">
        <v>19</v>
      </c>
      <c r="N1" s="36" t="s">
        <v>159</v>
      </c>
      <c r="O1" s="38" t="s">
        <v>12</v>
      </c>
      <c r="P1" s="38" t="s">
        <v>161</v>
      </c>
      <c r="Q1" s="112" t="s">
        <v>10</v>
      </c>
      <c r="R1" s="112" t="s">
        <v>11</v>
      </c>
      <c r="S1" s="38" t="s">
        <v>171</v>
      </c>
      <c r="T1" s="38" t="s">
        <v>163</v>
      </c>
      <c r="U1" s="38" t="s">
        <v>165</v>
      </c>
      <c r="V1" s="38" t="s">
        <v>90</v>
      </c>
      <c r="W1" s="38" t="s">
        <v>91</v>
      </c>
      <c r="X1" s="38" t="s">
        <v>81</v>
      </c>
      <c r="Y1" s="38" t="s">
        <v>13</v>
      </c>
      <c r="Z1" s="38" t="s">
        <v>82</v>
      </c>
      <c r="AA1" s="188" t="s">
        <v>177</v>
      </c>
    </row>
    <row r="2" spans="1:27" s="172" customFormat="1" ht="16.5" thickBot="1" x14ac:dyDescent="0.3">
      <c r="A2" s="231" t="s">
        <v>172</v>
      </c>
      <c r="B2" s="108" t="s">
        <v>21</v>
      </c>
      <c r="C2" s="52" t="s">
        <v>22</v>
      </c>
      <c r="D2" s="109" t="s">
        <v>4</v>
      </c>
      <c r="E2" s="109" t="s">
        <v>5</v>
      </c>
      <c r="F2" s="109" t="s">
        <v>23</v>
      </c>
      <c r="G2" s="109" t="s">
        <v>3189</v>
      </c>
      <c r="H2" s="109" t="s">
        <v>7</v>
      </c>
      <c r="I2" s="109" t="s">
        <v>25</v>
      </c>
      <c r="J2" s="36" t="s">
        <v>157</v>
      </c>
      <c r="K2" s="36" t="s">
        <v>24</v>
      </c>
      <c r="L2" s="113" t="s">
        <v>158</v>
      </c>
      <c r="M2" s="36" t="s">
        <v>19</v>
      </c>
      <c r="N2" s="36" t="s">
        <v>160</v>
      </c>
      <c r="O2" s="38" t="s">
        <v>12</v>
      </c>
      <c r="P2" s="38" t="s">
        <v>162</v>
      </c>
      <c r="Q2" s="38" t="s">
        <v>10</v>
      </c>
      <c r="R2" s="38" t="s">
        <v>26</v>
      </c>
      <c r="S2" s="190" t="s">
        <v>189</v>
      </c>
      <c r="T2" s="38" t="s">
        <v>164</v>
      </c>
      <c r="U2" s="38" t="s">
        <v>166</v>
      </c>
      <c r="V2" s="38" t="s">
        <v>92</v>
      </c>
      <c r="W2" s="38" t="s">
        <v>167</v>
      </c>
      <c r="X2" s="38" t="s">
        <v>81</v>
      </c>
      <c r="Y2" s="38" t="s">
        <v>27</v>
      </c>
      <c r="Z2" s="38" t="s">
        <v>168</v>
      </c>
      <c r="AA2" s="189" t="s">
        <v>178</v>
      </c>
    </row>
    <row r="3" spans="1:27" x14ac:dyDescent="0.25">
      <c r="A3" s="232"/>
      <c r="B3" s="114" t="s">
        <v>16</v>
      </c>
      <c r="C3" s="115" t="s">
        <v>204</v>
      </c>
      <c r="D3" s="116" t="s">
        <v>2141</v>
      </c>
      <c r="E3" s="117" t="s">
        <v>1258</v>
      </c>
      <c r="F3" s="117">
        <v>171</v>
      </c>
      <c r="G3" s="117" t="str">
        <f>IF(NOT(F3),"y","n")</f>
        <v>n</v>
      </c>
      <c r="H3" s="116" t="s">
        <v>1259</v>
      </c>
      <c r="I3" s="116" t="s">
        <v>1260</v>
      </c>
      <c r="J3" s="118"/>
      <c r="K3" s="119" t="s">
        <v>1258</v>
      </c>
      <c r="L3" s="118"/>
      <c r="M3" s="118" t="s">
        <v>1204</v>
      </c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20"/>
      <c r="Y3" s="120" t="s">
        <v>3180</v>
      </c>
      <c r="Z3" s="120"/>
      <c r="AA3" s="185"/>
    </row>
    <row r="4" spans="1:27" x14ac:dyDescent="0.25">
      <c r="A4" s="232"/>
      <c r="B4" s="121" t="s">
        <v>17</v>
      </c>
      <c r="C4" s="93" t="s">
        <v>205</v>
      </c>
      <c r="D4" s="116" t="s">
        <v>2142</v>
      </c>
      <c r="E4" s="123" t="s">
        <v>1261</v>
      </c>
      <c r="F4" s="123">
        <v>213</v>
      </c>
      <c r="G4" s="117" t="str">
        <f t="shared" ref="G4:G67" si="0">IF(NOT(F4),"y","n")</f>
        <v>n</v>
      </c>
      <c r="H4" s="122" t="s">
        <v>1259</v>
      </c>
      <c r="I4" s="122" t="s">
        <v>1260</v>
      </c>
      <c r="J4" s="124"/>
      <c r="K4" s="125" t="s">
        <v>3023</v>
      </c>
      <c r="L4" s="124"/>
      <c r="M4" s="124" t="s">
        <v>3168</v>
      </c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65"/>
      <c r="Y4" s="65" t="s">
        <v>3180</v>
      </c>
      <c r="Z4" s="65"/>
      <c r="AA4" s="186"/>
    </row>
    <row r="5" spans="1:27" x14ac:dyDescent="0.25">
      <c r="A5" s="232"/>
      <c r="B5" s="68"/>
      <c r="C5" s="94" t="s">
        <v>206</v>
      </c>
      <c r="D5" s="116" t="s">
        <v>2143</v>
      </c>
      <c r="E5" s="127" t="s">
        <v>1262</v>
      </c>
      <c r="F5" s="127">
        <v>229</v>
      </c>
      <c r="G5" s="117" t="str">
        <f t="shared" si="0"/>
        <v>n</v>
      </c>
      <c r="H5" s="126" t="s">
        <v>1259</v>
      </c>
      <c r="I5" s="126" t="s">
        <v>1260</v>
      </c>
      <c r="J5" s="128"/>
      <c r="K5" s="129" t="s">
        <v>1262</v>
      </c>
      <c r="L5" s="128"/>
      <c r="M5" s="128" t="s">
        <v>1238</v>
      </c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65"/>
      <c r="Y5" s="65" t="s">
        <v>3180</v>
      </c>
      <c r="Z5" s="65"/>
      <c r="AA5" s="186"/>
    </row>
    <row r="6" spans="1:27" x14ac:dyDescent="0.25">
      <c r="A6" s="232"/>
      <c r="B6" s="68"/>
      <c r="C6" s="94" t="s">
        <v>207</v>
      </c>
      <c r="D6" s="116" t="s">
        <v>2144</v>
      </c>
      <c r="E6" s="127" t="s">
        <v>1263</v>
      </c>
      <c r="F6" s="127">
        <v>900</v>
      </c>
      <c r="G6" s="117" t="str">
        <f t="shared" si="0"/>
        <v>n</v>
      </c>
      <c r="H6" s="126" t="s">
        <v>1259</v>
      </c>
      <c r="I6" s="126" t="s">
        <v>1260</v>
      </c>
      <c r="J6" s="128"/>
      <c r="K6" s="129" t="s">
        <v>3024</v>
      </c>
      <c r="L6" s="128"/>
      <c r="M6" s="128" t="s">
        <v>1209</v>
      </c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65"/>
      <c r="Y6" s="65" t="s">
        <v>3180</v>
      </c>
      <c r="Z6" s="65"/>
      <c r="AA6" s="186"/>
    </row>
    <row r="7" spans="1:27" x14ac:dyDescent="0.25">
      <c r="A7" s="232"/>
      <c r="B7" s="68"/>
      <c r="C7" s="94" t="s">
        <v>208</v>
      </c>
      <c r="D7" s="116" t="s">
        <v>2145</v>
      </c>
      <c r="E7" s="127" t="s">
        <v>1264</v>
      </c>
      <c r="F7" s="127">
        <v>922</v>
      </c>
      <c r="G7" s="117" t="str">
        <f t="shared" si="0"/>
        <v>n</v>
      </c>
      <c r="H7" s="126" t="s">
        <v>1259</v>
      </c>
      <c r="I7" s="126" t="s">
        <v>1260</v>
      </c>
      <c r="J7" s="128"/>
      <c r="K7" s="129" t="s">
        <v>1264</v>
      </c>
      <c r="L7" s="128"/>
      <c r="M7" s="128" t="s">
        <v>3188</v>
      </c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65"/>
      <c r="Y7" s="65" t="s">
        <v>3180</v>
      </c>
      <c r="Z7" s="65"/>
      <c r="AA7" s="186"/>
    </row>
    <row r="8" spans="1:27" x14ac:dyDescent="0.25">
      <c r="A8" s="232"/>
      <c r="B8" s="68"/>
      <c r="C8" s="94" t="s">
        <v>209</v>
      </c>
      <c r="D8" s="116" t="s">
        <v>2146</v>
      </c>
      <c r="E8" s="127" t="s">
        <v>1265</v>
      </c>
      <c r="F8" s="127">
        <v>1082</v>
      </c>
      <c r="G8" s="117" t="str">
        <f t="shared" si="0"/>
        <v>n</v>
      </c>
      <c r="H8" s="126" t="s">
        <v>1259</v>
      </c>
      <c r="I8" s="126" t="s">
        <v>1260</v>
      </c>
      <c r="J8" s="128"/>
      <c r="K8" s="129" t="s">
        <v>1265</v>
      </c>
      <c r="L8" s="128"/>
      <c r="M8" s="128" t="s">
        <v>3168</v>
      </c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65"/>
      <c r="Y8" s="65" t="s">
        <v>3180</v>
      </c>
      <c r="Z8" s="65"/>
      <c r="AA8" s="186"/>
    </row>
    <row r="9" spans="1:27" x14ac:dyDescent="0.25">
      <c r="A9" s="232"/>
      <c r="B9" s="68"/>
      <c r="C9" s="94" t="s">
        <v>210</v>
      </c>
      <c r="D9" s="116" t="s">
        <v>2147</v>
      </c>
      <c r="E9" s="127" t="s">
        <v>1266</v>
      </c>
      <c r="F9" s="127">
        <v>1102</v>
      </c>
      <c r="G9" s="117" t="str">
        <f t="shared" si="0"/>
        <v>n</v>
      </c>
      <c r="H9" s="126" t="s">
        <v>1259</v>
      </c>
      <c r="I9" s="126" t="s">
        <v>1260</v>
      </c>
      <c r="J9" s="128"/>
      <c r="K9" s="129" t="s">
        <v>1266</v>
      </c>
      <c r="L9" s="128"/>
      <c r="M9" s="128" t="s">
        <v>1206</v>
      </c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65"/>
      <c r="Y9" s="65" t="s">
        <v>3180</v>
      </c>
      <c r="Z9" s="65"/>
      <c r="AA9" s="186"/>
    </row>
    <row r="10" spans="1:27" x14ac:dyDescent="0.25">
      <c r="A10" s="232"/>
      <c r="B10" s="68"/>
      <c r="C10" s="94" t="s">
        <v>211</v>
      </c>
      <c r="D10" s="116" t="s">
        <v>2148</v>
      </c>
      <c r="E10" s="127" t="s">
        <v>1267</v>
      </c>
      <c r="F10" s="127">
        <v>1135</v>
      </c>
      <c r="G10" s="117" t="str">
        <f t="shared" si="0"/>
        <v>n</v>
      </c>
      <c r="H10" s="126" t="s">
        <v>1259</v>
      </c>
      <c r="I10" s="126" t="s">
        <v>1260</v>
      </c>
      <c r="J10" s="128"/>
      <c r="K10" s="129" t="s">
        <v>3025</v>
      </c>
      <c r="L10" s="128"/>
      <c r="M10" s="128" t="s">
        <v>1211</v>
      </c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65"/>
      <c r="Y10" s="65" t="s">
        <v>3181</v>
      </c>
      <c r="Z10" s="65"/>
      <c r="AA10" s="186"/>
    </row>
    <row r="11" spans="1:27" x14ac:dyDescent="0.25">
      <c r="A11" s="232"/>
      <c r="B11" s="68"/>
      <c r="C11" s="94" t="s">
        <v>212</v>
      </c>
      <c r="D11" s="116" t="s">
        <v>2149</v>
      </c>
      <c r="E11" s="127" t="s">
        <v>1268</v>
      </c>
      <c r="F11" s="127">
        <v>1248</v>
      </c>
      <c r="G11" s="117" t="str">
        <f t="shared" si="0"/>
        <v>n</v>
      </c>
      <c r="H11" s="126" t="s">
        <v>1259</v>
      </c>
      <c r="I11" s="126" t="s">
        <v>1260</v>
      </c>
      <c r="J11" s="128"/>
      <c r="K11" s="129" t="s">
        <v>1268</v>
      </c>
      <c r="L11" s="128"/>
      <c r="M11" s="128" t="s">
        <v>1219</v>
      </c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65"/>
      <c r="Y11" s="65" t="s">
        <v>3180</v>
      </c>
      <c r="Z11" s="65"/>
      <c r="AA11" s="186"/>
    </row>
    <row r="12" spans="1:27" x14ac:dyDescent="0.25">
      <c r="A12" s="232"/>
      <c r="B12" s="68"/>
      <c r="C12" s="94" t="s">
        <v>213</v>
      </c>
      <c r="D12" s="116" t="s">
        <v>2150</v>
      </c>
      <c r="E12" s="127" t="s">
        <v>1269</v>
      </c>
      <c r="F12" s="127">
        <v>1300</v>
      </c>
      <c r="G12" s="117" t="str">
        <f t="shared" si="0"/>
        <v>n</v>
      </c>
      <c r="H12" s="126" t="s">
        <v>1259</v>
      </c>
      <c r="I12" s="126" t="s">
        <v>1260</v>
      </c>
      <c r="J12" s="128"/>
      <c r="K12" s="129" t="s">
        <v>3026</v>
      </c>
      <c r="L12" s="128"/>
      <c r="M12" s="128" t="s">
        <v>3183</v>
      </c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65"/>
      <c r="Y12" s="65" t="s">
        <v>3182</v>
      </c>
      <c r="Z12" s="65"/>
      <c r="AA12" s="186"/>
    </row>
    <row r="13" spans="1:27" x14ac:dyDescent="0.25">
      <c r="A13" s="232"/>
      <c r="B13" s="68"/>
      <c r="C13" s="94" t="s">
        <v>214</v>
      </c>
      <c r="D13" s="116" t="s">
        <v>2151</v>
      </c>
      <c r="E13" s="127" t="s">
        <v>1270</v>
      </c>
      <c r="F13" s="127">
        <v>1304</v>
      </c>
      <c r="G13" s="117" t="str">
        <f t="shared" si="0"/>
        <v>n</v>
      </c>
      <c r="H13" s="126" t="s">
        <v>1259</v>
      </c>
      <c r="I13" s="126" t="s">
        <v>1260</v>
      </c>
      <c r="J13" s="128"/>
      <c r="K13" s="129" t="s">
        <v>3027</v>
      </c>
      <c r="L13" s="128"/>
      <c r="M13" s="128" t="s">
        <v>3183</v>
      </c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65"/>
      <c r="Y13" s="65" t="s">
        <v>3182</v>
      </c>
      <c r="Z13" s="65"/>
      <c r="AA13" s="186"/>
    </row>
    <row r="14" spans="1:27" x14ac:dyDescent="0.25">
      <c r="A14" s="232"/>
      <c r="B14" s="68"/>
      <c r="C14" s="94" t="s">
        <v>215</v>
      </c>
      <c r="D14" s="116" t="s">
        <v>2152</v>
      </c>
      <c r="E14" s="127" t="s">
        <v>1271</v>
      </c>
      <c r="F14" s="127">
        <v>100803</v>
      </c>
      <c r="G14" s="117" t="str">
        <f t="shared" si="0"/>
        <v>n</v>
      </c>
      <c r="H14" s="126" t="s">
        <v>1259</v>
      </c>
      <c r="I14" s="126" t="s">
        <v>1260</v>
      </c>
      <c r="J14" s="128"/>
      <c r="K14" s="129" t="s">
        <v>1271</v>
      </c>
      <c r="L14" s="128"/>
      <c r="M14" s="128" t="s">
        <v>1208</v>
      </c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65"/>
      <c r="Y14" s="65" t="s">
        <v>3180</v>
      </c>
      <c r="Z14" s="65"/>
      <c r="AA14" s="186"/>
    </row>
    <row r="15" spans="1:27" x14ac:dyDescent="0.25">
      <c r="A15" s="232"/>
      <c r="B15" s="68"/>
      <c r="C15" s="94" t="s">
        <v>216</v>
      </c>
      <c r="D15" s="116" t="s">
        <v>2153</v>
      </c>
      <c r="E15" s="127" t="s">
        <v>1272</v>
      </c>
      <c r="F15" s="127">
        <v>100805</v>
      </c>
      <c r="G15" s="117" t="str">
        <f t="shared" si="0"/>
        <v>n</v>
      </c>
      <c r="H15" s="126" t="s">
        <v>1259</v>
      </c>
      <c r="I15" s="126" t="s">
        <v>1260</v>
      </c>
      <c r="J15" s="128"/>
      <c r="K15" s="129" t="s">
        <v>1272</v>
      </c>
      <c r="L15" s="128"/>
      <c r="M15" s="128" t="s">
        <v>1209</v>
      </c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65"/>
      <c r="Y15" s="65" t="s">
        <v>3180</v>
      </c>
      <c r="Z15" s="65"/>
      <c r="AA15" s="186"/>
    </row>
    <row r="16" spans="1:27" x14ac:dyDescent="0.25">
      <c r="A16" s="232"/>
      <c r="B16" s="68"/>
      <c r="C16" s="94" t="s">
        <v>217</v>
      </c>
      <c r="D16" s="116" t="s">
        <v>2154</v>
      </c>
      <c r="E16" s="127" t="s">
        <v>1273</v>
      </c>
      <c r="F16" s="127">
        <v>100808</v>
      </c>
      <c r="G16" s="117" t="str">
        <f t="shared" si="0"/>
        <v>n</v>
      </c>
      <c r="H16" s="126" t="s">
        <v>1259</v>
      </c>
      <c r="I16" s="126" t="s">
        <v>1260</v>
      </c>
      <c r="J16" s="128"/>
      <c r="K16" s="129" t="s">
        <v>1273</v>
      </c>
      <c r="L16" s="128"/>
      <c r="M16" s="128" t="s">
        <v>1208</v>
      </c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65"/>
      <c r="Y16" s="65" t="s">
        <v>3180</v>
      </c>
      <c r="Z16" s="65"/>
      <c r="AA16" s="186"/>
    </row>
    <row r="17" spans="1:27" x14ac:dyDescent="0.25">
      <c r="A17" s="232"/>
      <c r="B17" s="68"/>
      <c r="C17" s="94" t="s">
        <v>218</v>
      </c>
      <c r="D17" s="116" t="s">
        <v>2155</v>
      </c>
      <c r="E17" s="127" t="s">
        <v>1274</v>
      </c>
      <c r="F17" s="127">
        <v>100987</v>
      </c>
      <c r="G17" s="117" t="str">
        <f t="shared" si="0"/>
        <v>n</v>
      </c>
      <c r="H17" s="126" t="s">
        <v>1259</v>
      </c>
      <c r="I17" s="126" t="s">
        <v>1260</v>
      </c>
      <c r="J17" s="128"/>
      <c r="K17" s="129" t="s">
        <v>1274</v>
      </c>
      <c r="L17" s="128"/>
      <c r="M17" s="128" t="s">
        <v>1209</v>
      </c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65"/>
      <c r="Y17" s="65" t="s">
        <v>3180</v>
      </c>
      <c r="Z17" s="65"/>
      <c r="AA17" s="186"/>
    </row>
    <row r="18" spans="1:27" x14ac:dyDescent="0.25">
      <c r="A18" s="232"/>
      <c r="B18" s="68"/>
      <c r="C18" s="94" t="s">
        <v>219</v>
      </c>
      <c r="D18" s="116" t="s">
        <v>2156</v>
      </c>
      <c r="E18" s="127" t="s">
        <v>1275</v>
      </c>
      <c r="F18" s="127">
        <v>101002</v>
      </c>
      <c r="G18" s="117" t="str">
        <f t="shared" si="0"/>
        <v>n</v>
      </c>
      <c r="H18" s="126" t="s">
        <v>1259</v>
      </c>
      <c r="I18" s="126" t="s">
        <v>1260</v>
      </c>
      <c r="J18" s="128"/>
      <c r="K18" s="129" t="s">
        <v>1275</v>
      </c>
      <c r="L18" s="128"/>
      <c r="M18" s="128" t="s">
        <v>1210</v>
      </c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65"/>
      <c r="Y18" s="65" t="s">
        <v>3180</v>
      </c>
      <c r="Z18" s="65"/>
      <c r="AA18" s="186"/>
    </row>
    <row r="19" spans="1:27" x14ac:dyDescent="0.25">
      <c r="A19" s="232"/>
      <c r="B19" s="68"/>
      <c r="C19" s="94" t="s">
        <v>220</v>
      </c>
      <c r="D19" s="116" t="s">
        <v>2157</v>
      </c>
      <c r="E19" s="127" t="s">
        <v>1276</v>
      </c>
      <c r="F19" s="127">
        <v>102431</v>
      </c>
      <c r="G19" s="117" t="str">
        <f t="shared" si="0"/>
        <v>n</v>
      </c>
      <c r="H19" s="126" t="s">
        <v>1259</v>
      </c>
      <c r="I19" s="126" t="s">
        <v>1260</v>
      </c>
      <c r="J19" s="128"/>
      <c r="K19" s="129" t="s">
        <v>1276</v>
      </c>
      <c r="L19" s="128"/>
      <c r="M19" s="128" t="s">
        <v>1211</v>
      </c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65"/>
      <c r="Y19" s="65" t="s">
        <v>3180</v>
      </c>
      <c r="Z19" s="65"/>
      <c r="AA19" s="186"/>
    </row>
    <row r="20" spans="1:27" x14ac:dyDescent="0.25">
      <c r="A20" s="232"/>
      <c r="B20" s="68"/>
      <c r="C20" s="94" t="s">
        <v>221</v>
      </c>
      <c r="D20" s="116" t="s">
        <v>2158</v>
      </c>
      <c r="E20" s="127" t="s">
        <v>1277</v>
      </c>
      <c r="F20" s="127">
        <v>103220</v>
      </c>
      <c r="G20" s="117" t="str">
        <f t="shared" si="0"/>
        <v>n</v>
      </c>
      <c r="H20" s="126" t="s">
        <v>1259</v>
      </c>
      <c r="I20" s="126" t="s">
        <v>1260</v>
      </c>
      <c r="J20" s="128"/>
      <c r="K20" s="129" t="s">
        <v>1277</v>
      </c>
      <c r="L20" s="128"/>
      <c r="M20" s="128" t="s">
        <v>3169</v>
      </c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65"/>
      <c r="Y20" s="65" t="s">
        <v>3180</v>
      </c>
      <c r="Z20" s="65"/>
      <c r="AA20" s="186"/>
    </row>
    <row r="21" spans="1:27" x14ac:dyDescent="0.25">
      <c r="A21" s="232"/>
      <c r="B21" s="68"/>
      <c r="C21" s="94" t="s">
        <v>222</v>
      </c>
      <c r="D21" s="116" t="s">
        <v>2159</v>
      </c>
      <c r="E21" s="127" t="s">
        <v>1278</v>
      </c>
      <c r="F21" s="127">
        <v>103367</v>
      </c>
      <c r="G21" s="117" t="str">
        <f t="shared" si="0"/>
        <v>n</v>
      </c>
      <c r="H21" s="126" t="s">
        <v>1259</v>
      </c>
      <c r="I21" s="126" t="s">
        <v>1260</v>
      </c>
      <c r="J21" s="128"/>
      <c r="K21" s="129" t="s">
        <v>3028</v>
      </c>
      <c r="L21" s="128"/>
      <c r="M21" s="128" t="s">
        <v>1212</v>
      </c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65"/>
      <c r="Y21" s="65" t="s">
        <v>3180</v>
      </c>
      <c r="Z21" s="65"/>
      <c r="AA21" s="186"/>
    </row>
    <row r="22" spans="1:27" x14ac:dyDescent="0.25">
      <c r="A22" s="232"/>
      <c r="B22" s="68"/>
      <c r="C22" s="94" t="s">
        <v>223</v>
      </c>
      <c r="D22" s="116" t="s">
        <v>2160</v>
      </c>
      <c r="E22" s="127" t="s">
        <v>1279</v>
      </c>
      <c r="F22" s="127">
        <v>103441</v>
      </c>
      <c r="G22" s="117" t="str">
        <f t="shared" si="0"/>
        <v>n</v>
      </c>
      <c r="H22" s="126" t="s">
        <v>1259</v>
      </c>
      <c r="I22" s="126" t="s">
        <v>1260</v>
      </c>
      <c r="J22" s="128"/>
      <c r="K22" s="129" t="s">
        <v>1279</v>
      </c>
      <c r="L22" s="128"/>
      <c r="M22" s="128" t="s">
        <v>1208</v>
      </c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65"/>
      <c r="Y22" s="65" t="s">
        <v>3180</v>
      </c>
      <c r="Z22" s="65"/>
      <c r="AA22" s="186"/>
    </row>
    <row r="23" spans="1:27" x14ac:dyDescent="0.25">
      <c r="A23" s="232"/>
      <c r="B23" s="68"/>
      <c r="C23" s="94" t="s">
        <v>224</v>
      </c>
      <c r="D23" s="116" t="s">
        <v>2161</v>
      </c>
      <c r="E23" s="127" t="s">
        <v>1280</v>
      </c>
      <c r="F23" s="127">
        <v>103509</v>
      </c>
      <c r="G23" s="117" t="str">
        <f t="shared" si="0"/>
        <v>n</v>
      </c>
      <c r="H23" s="126" t="s">
        <v>1259</v>
      </c>
      <c r="I23" s="126" t="s">
        <v>1260</v>
      </c>
      <c r="J23" s="128"/>
      <c r="K23" s="129" t="s">
        <v>3029</v>
      </c>
      <c r="L23" s="128"/>
      <c r="M23" s="128" t="s">
        <v>1214</v>
      </c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65"/>
      <c r="Y23" s="65" t="s">
        <v>3180</v>
      </c>
      <c r="Z23" s="65"/>
      <c r="AA23" s="186"/>
    </row>
    <row r="24" spans="1:27" x14ac:dyDescent="0.25">
      <c r="A24" s="232"/>
      <c r="B24" s="68"/>
      <c r="C24" s="94" t="s">
        <v>225</v>
      </c>
      <c r="D24" s="116" t="s">
        <v>2162</v>
      </c>
      <c r="E24" s="127" t="s">
        <v>1281</v>
      </c>
      <c r="F24" s="127">
        <v>103528</v>
      </c>
      <c r="G24" s="117" t="str">
        <f t="shared" si="0"/>
        <v>n</v>
      </c>
      <c r="H24" s="126" t="s">
        <v>1259</v>
      </c>
      <c r="I24" s="126" t="s">
        <v>1260</v>
      </c>
      <c r="J24" s="128"/>
      <c r="K24" s="129" t="s">
        <v>3030</v>
      </c>
      <c r="L24" s="128"/>
      <c r="M24" s="128" t="s">
        <v>1213</v>
      </c>
      <c r="N24" s="128"/>
      <c r="O24" s="128"/>
      <c r="P24" s="128"/>
      <c r="Q24" s="128"/>
      <c r="R24" s="128"/>
      <c r="S24" s="128"/>
      <c r="T24" s="128"/>
      <c r="U24" s="128"/>
      <c r="V24" s="128"/>
      <c r="W24" s="128"/>
      <c r="X24" s="65"/>
      <c r="Y24" s="65" t="s">
        <v>3180</v>
      </c>
      <c r="Z24" s="65"/>
      <c r="AA24" s="186"/>
    </row>
    <row r="25" spans="1:27" x14ac:dyDescent="0.25">
      <c r="A25" s="232"/>
      <c r="B25" s="68"/>
      <c r="C25" s="94" t="s">
        <v>226</v>
      </c>
      <c r="D25" s="116" t="s">
        <v>2163</v>
      </c>
      <c r="E25" s="127" t="s">
        <v>1282</v>
      </c>
      <c r="F25" s="127">
        <v>103552</v>
      </c>
      <c r="G25" s="117" t="str">
        <f t="shared" si="0"/>
        <v>n</v>
      </c>
      <c r="H25" s="126" t="s">
        <v>1259</v>
      </c>
      <c r="I25" s="126" t="s">
        <v>1260</v>
      </c>
      <c r="J25" s="128"/>
      <c r="K25" s="129" t="s">
        <v>1282</v>
      </c>
      <c r="L25" s="128"/>
      <c r="M25" s="128" t="s">
        <v>3163</v>
      </c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65"/>
      <c r="Y25" s="65" t="s">
        <v>3180</v>
      </c>
      <c r="Z25" s="65"/>
      <c r="AA25" s="186"/>
    </row>
    <row r="26" spans="1:27" x14ac:dyDescent="0.25">
      <c r="A26" s="232"/>
      <c r="B26" s="68"/>
      <c r="C26" s="94" t="s">
        <v>227</v>
      </c>
      <c r="D26" s="116" t="s">
        <v>2164</v>
      </c>
      <c r="E26" s="127" t="s">
        <v>1283</v>
      </c>
      <c r="F26" s="127">
        <v>103582</v>
      </c>
      <c r="G26" s="117" t="str">
        <f t="shared" si="0"/>
        <v>n</v>
      </c>
      <c r="H26" s="126" t="s">
        <v>1259</v>
      </c>
      <c r="I26" s="126" t="s">
        <v>1260</v>
      </c>
      <c r="J26" s="128"/>
      <c r="K26" s="129" t="s">
        <v>1283</v>
      </c>
      <c r="L26" s="128"/>
      <c r="M26" s="128" t="s">
        <v>3163</v>
      </c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65"/>
      <c r="Y26" s="65" t="s">
        <v>3180</v>
      </c>
      <c r="Z26" s="65"/>
      <c r="AA26" s="186"/>
    </row>
    <row r="27" spans="1:27" x14ac:dyDescent="0.25">
      <c r="A27" s="232"/>
      <c r="B27" s="68"/>
      <c r="C27" s="94" t="s">
        <v>228</v>
      </c>
      <c r="D27" s="116" t="s">
        <v>2165</v>
      </c>
      <c r="E27" s="127" t="s">
        <v>1284</v>
      </c>
      <c r="F27" s="127">
        <v>103647</v>
      </c>
      <c r="G27" s="117" t="str">
        <f t="shared" si="0"/>
        <v>n</v>
      </c>
      <c r="H27" s="126" t="s">
        <v>1259</v>
      </c>
      <c r="I27" s="126" t="s">
        <v>1260</v>
      </c>
      <c r="J27" s="128"/>
      <c r="K27" s="129"/>
      <c r="L27" s="128"/>
      <c r="M27" s="128" t="s">
        <v>1213</v>
      </c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65"/>
      <c r="Y27" s="65" t="s">
        <v>3180</v>
      </c>
      <c r="Z27" s="65"/>
      <c r="AA27" s="186"/>
    </row>
    <row r="28" spans="1:27" x14ac:dyDescent="0.25">
      <c r="A28" s="232"/>
      <c r="B28" s="68"/>
      <c r="C28" s="94" t="s">
        <v>229</v>
      </c>
      <c r="D28" s="116" t="s">
        <v>2166</v>
      </c>
      <c r="E28" s="127" t="s">
        <v>1285</v>
      </c>
      <c r="F28" s="127">
        <v>103658</v>
      </c>
      <c r="G28" s="117" t="str">
        <f t="shared" si="0"/>
        <v>n</v>
      </c>
      <c r="H28" s="126" t="s">
        <v>1259</v>
      </c>
      <c r="I28" s="126" t="s">
        <v>1260</v>
      </c>
      <c r="J28" s="128"/>
      <c r="K28" s="129" t="s">
        <v>1285</v>
      </c>
      <c r="L28" s="128"/>
      <c r="M28" s="128" t="s">
        <v>1211</v>
      </c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65"/>
      <c r="Y28" s="65" t="s">
        <v>3180</v>
      </c>
      <c r="Z28" s="65"/>
      <c r="AA28" s="186"/>
    </row>
    <row r="29" spans="1:27" x14ac:dyDescent="0.25">
      <c r="A29" s="232"/>
      <c r="B29" s="68"/>
      <c r="C29" s="94" t="s">
        <v>230</v>
      </c>
      <c r="D29" s="116" t="s">
        <v>2167</v>
      </c>
      <c r="E29" s="127" t="s">
        <v>1286</v>
      </c>
      <c r="F29" s="127">
        <v>103662</v>
      </c>
      <c r="G29" s="117" t="str">
        <f t="shared" si="0"/>
        <v>n</v>
      </c>
      <c r="H29" s="126" t="s">
        <v>1259</v>
      </c>
      <c r="I29" s="126" t="s">
        <v>1260</v>
      </c>
      <c r="J29" s="128"/>
      <c r="K29" s="129" t="s">
        <v>1286</v>
      </c>
      <c r="L29" s="128"/>
      <c r="M29" s="128" t="s">
        <v>3163</v>
      </c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65"/>
      <c r="Y29" s="65" t="s">
        <v>3180</v>
      </c>
      <c r="Z29" s="65"/>
      <c r="AA29" s="186"/>
    </row>
    <row r="30" spans="1:27" x14ac:dyDescent="0.25">
      <c r="A30" s="232"/>
      <c r="B30" s="68"/>
      <c r="C30" s="94" t="s">
        <v>231</v>
      </c>
      <c r="D30" s="116" t="s">
        <v>2168</v>
      </c>
      <c r="E30" s="127" t="s">
        <v>1287</v>
      </c>
      <c r="F30" s="127">
        <v>103702</v>
      </c>
      <c r="G30" s="117" t="str">
        <f t="shared" si="0"/>
        <v>n</v>
      </c>
      <c r="H30" s="126" t="s">
        <v>1259</v>
      </c>
      <c r="I30" s="126" t="s">
        <v>1260</v>
      </c>
      <c r="J30" s="128"/>
      <c r="K30" s="129"/>
      <c r="L30" s="128"/>
      <c r="M30" s="128" t="s">
        <v>1213</v>
      </c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65"/>
      <c r="Y30" s="65" t="s">
        <v>3180</v>
      </c>
      <c r="Z30" s="65"/>
      <c r="AA30" s="186"/>
    </row>
    <row r="31" spans="1:27" ht="15.75" thickBot="1" x14ac:dyDescent="0.3">
      <c r="A31" s="233"/>
      <c r="B31" s="37"/>
      <c r="C31" s="95" t="s">
        <v>232</v>
      </c>
      <c r="D31" s="116" t="s">
        <v>2169</v>
      </c>
      <c r="E31" s="131" t="s">
        <v>1288</v>
      </c>
      <c r="F31" s="131">
        <v>103710</v>
      </c>
      <c r="G31" s="117" t="str">
        <f t="shared" si="0"/>
        <v>n</v>
      </c>
      <c r="H31" s="130" t="s">
        <v>1259</v>
      </c>
      <c r="I31" s="130" t="s">
        <v>1260</v>
      </c>
      <c r="J31" s="132"/>
      <c r="K31" s="133" t="s">
        <v>1288</v>
      </c>
      <c r="L31" s="132"/>
      <c r="M31" s="132" t="s">
        <v>3163</v>
      </c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66"/>
      <c r="Y31" s="66" t="s">
        <v>3180</v>
      </c>
      <c r="Z31" s="66"/>
      <c r="AA31" s="187"/>
    </row>
    <row r="32" spans="1:27" x14ac:dyDescent="0.25">
      <c r="C32" t="s">
        <v>233</v>
      </c>
      <c r="D32" s="116" t="s">
        <v>2170</v>
      </c>
      <c r="E32" t="s">
        <v>1289</v>
      </c>
      <c r="F32">
        <v>103719</v>
      </c>
      <c r="G32" s="117" t="str">
        <f t="shared" si="0"/>
        <v>n</v>
      </c>
      <c r="H32" t="s">
        <v>1259</v>
      </c>
      <c r="I32" t="s">
        <v>1260</v>
      </c>
      <c r="M32" t="s">
        <v>1213</v>
      </c>
      <c r="Y32" t="s">
        <v>3180</v>
      </c>
    </row>
    <row r="33" spans="3:25" x14ac:dyDescent="0.25">
      <c r="C33" t="s">
        <v>234</v>
      </c>
      <c r="D33" s="116" t="s">
        <v>2171</v>
      </c>
      <c r="E33" t="s">
        <v>1290</v>
      </c>
      <c r="F33">
        <v>103758</v>
      </c>
      <c r="G33" s="117" t="str">
        <f t="shared" si="0"/>
        <v>n</v>
      </c>
      <c r="H33" t="s">
        <v>1259</v>
      </c>
      <c r="I33" t="s">
        <v>1260</v>
      </c>
      <c r="K33" t="s">
        <v>3031</v>
      </c>
      <c r="M33" t="s">
        <v>1213</v>
      </c>
      <c r="Y33" t="s">
        <v>3180</v>
      </c>
    </row>
    <row r="34" spans="3:25" x14ac:dyDescent="0.25">
      <c r="C34" t="s">
        <v>235</v>
      </c>
      <c r="D34" s="116" t="s">
        <v>2172</v>
      </c>
      <c r="E34" t="s">
        <v>1291</v>
      </c>
      <c r="F34">
        <v>103759</v>
      </c>
      <c r="G34" s="117" t="str">
        <f t="shared" si="0"/>
        <v>n</v>
      </c>
      <c r="H34" t="s">
        <v>1259</v>
      </c>
      <c r="I34" t="s">
        <v>1260</v>
      </c>
      <c r="M34" t="s">
        <v>1214</v>
      </c>
      <c r="Y34" t="s">
        <v>3180</v>
      </c>
    </row>
    <row r="35" spans="3:25" x14ac:dyDescent="0.25">
      <c r="C35" t="s">
        <v>236</v>
      </c>
      <c r="D35" s="116" t="s">
        <v>2173</v>
      </c>
      <c r="E35" t="s">
        <v>1292</v>
      </c>
      <c r="F35">
        <v>103882</v>
      </c>
      <c r="G35" s="117" t="str">
        <f t="shared" si="0"/>
        <v>n</v>
      </c>
      <c r="H35" t="s">
        <v>1259</v>
      </c>
      <c r="I35" t="s">
        <v>1260</v>
      </c>
      <c r="K35" t="s">
        <v>1292</v>
      </c>
      <c r="M35" t="s">
        <v>1210</v>
      </c>
      <c r="Y35" t="s">
        <v>3180</v>
      </c>
    </row>
    <row r="36" spans="3:25" x14ac:dyDescent="0.25">
      <c r="C36" t="s">
        <v>237</v>
      </c>
      <c r="D36" s="116" t="s">
        <v>2174</v>
      </c>
      <c r="E36" t="s">
        <v>1293</v>
      </c>
      <c r="F36">
        <v>103929</v>
      </c>
      <c r="G36" s="117" t="str">
        <f t="shared" si="0"/>
        <v>n</v>
      </c>
      <c r="H36" t="s">
        <v>1259</v>
      </c>
      <c r="I36" t="s">
        <v>1260</v>
      </c>
      <c r="K36" t="s">
        <v>1293</v>
      </c>
      <c r="M36" t="s">
        <v>1209</v>
      </c>
      <c r="Y36" t="s">
        <v>3180</v>
      </c>
    </row>
    <row r="37" spans="3:25" x14ac:dyDescent="0.25">
      <c r="C37" t="s">
        <v>238</v>
      </c>
      <c r="D37" s="116" t="s">
        <v>2175</v>
      </c>
      <c r="E37" t="s">
        <v>1294</v>
      </c>
      <c r="F37">
        <v>104496</v>
      </c>
      <c r="G37" s="117" t="str">
        <f t="shared" si="0"/>
        <v>n</v>
      </c>
      <c r="H37" t="s">
        <v>1259</v>
      </c>
      <c r="I37" t="s">
        <v>1260</v>
      </c>
      <c r="K37" t="s">
        <v>1294</v>
      </c>
      <c r="M37" t="s">
        <v>1215</v>
      </c>
      <c r="Y37" t="s">
        <v>3180</v>
      </c>
    </row>
    <row r="38" spans="3:25" x14ac:dyDescent="0.25">
      <c r="C38" t="s">
        <v>239</v>
      </c>
      <c r="D38" s="116" t="s">
        <v>2176</v>
      </c>
      <c r="E38" t="s">
        <v>1295</v>
      </c>
      <c r="F38">
        <v>104501</v>
      </c>
      <c r="G38" s="117" t="str">
        <f t="shared" si="0"/>
        <v>n</v>
      </c>
      <c r="H38" t="s">
        <v>1259</v>
      </c>
      <c r="I38" t="s">
        <v>1260</v>
      </c>
      <c r="K38" t="s">
        <v>3032</v>
      </c>
      <c r="M38" t="s">
        <v>3164</v>
      </c>
      <c r="Y38" t="s">
        <v>3180</v>
      </c>
    </row>
    <row r="39" spans="3:25" x14ac:dyDescent="0.25">
      <c r="C39" t="s">
        <v>240</v>
      </c>
      <c r="D39" s="116" t="s">
        <v>2177</v>
      </c>
      <c r="E39" t="s">
        <v>1296</v>
      </c>
      <c r="F39">
        <v>104685</v>
      </c>
      <c r="G39" s="117" t="str">
        <f t="shared" si="0"/>
        <v>n</v>
      </c>
      <c r="H39" t="s">
        <v>1259</v>
      </c>
      <c r="I39" t="s">
        <v>1260</v>
      </c>
      <c r="K39" t="s">
        <v>1296</v>
      </c>
      <c r="M39" t="s">
        <v>1212</v>
      </c>
      <c r="Y39" t="s">
        <v>3180</v>
      </c>
    </row>
    <row r="40" spans="3:25" x14ac:dyDescent="0.25">
      <c r="C40" t="s">
        <v>241</v>
      </c>
      <c r="D40" s="116" t="s">
        <v>2178</v>
      </c>
      <c r="E40" t="s">
        <v>1297</v>
      </c>
      <c r="F40">
        <v>104878</v>
      </c>
      <c r="G40" s="117" t="str">
        <f t="shared" si="0"/>
        <v>n</v>
      </c>
      <c r="H40" t="s">
        <v>1259</v>
      </c>
      <c r="I40" t="s">
        <v>1260</v>
      </c>
      <c r="K40" t="s">
        <v>1297</v>
      </c>
      <c r="M40" t="s">
        <v>1215</v>
      </c>
      <c r="Y40" t="s">
        <v>3180</v>
      </c>
    </row>
    <row r="41" spans="3:25" x14ac:dyDescent="0.25">
      <c r="C41" t="s">
        <v>242</v>
      </c>
      <c r="D41" s="116" t="s">
        <v>2179</v>
      </c>
      <c r="E41" t="s">
        <v>1298</v>
      </c>
      <c r="F41">
        <v>106215</v>
      </c>
      <c r="G41" s="117" t="str">
        <f t="shared" si="0"/>
        <v>n</v>
      </c>
      <c r="H41" t="s">
        <v>1259</v>
      </c>
      <c r="I41" t="s">
        <v>1260</v>
      </c>
      <c r="K41" t="s">
        <v>1298</v>
      </c>
      <c r="M41" t="s">
        <v>1209</v>
      </c>
      <c r="Y41" t="s">
        <v>3180</v>
      </c>
    </row>
    <row r="42" spans="3:25" x14ac:dyDescent="0.25">
      <c r="C42" t="s">
        <v>243</v>
      </c>
      <c r="D42" s="116" t="s">
        <v>2180</v>
      </c>
      <c r="E42" t="s">
        <v>1299</v>
      </c>
      <c r="F42">
        <v>106230</v>
      </c>
      <c r="G42" s="117" t="str">
        <f t="shared" si="0"/>
        <v>n</v>
      </c>
      <c r="H42" t="s">
        <v>1259</v>
      </c>
      <c r="I42" t="s">
        <v>1260</v>
      </c>
      <c r="K42" t="s">
        <v>1299</v>
      </c>
      <c r="M42" t="s">
        <v>1209</v>
      </c>
      <c r="Y42" t="s">
        <v>3180</v>
      </c>
    </row>
    <row r="43" spans="3:25" x14ac:dyDescent="0.25">
      <c r="C43" t="s">
        <v>244</v>
      </c>
      <c r="D43" s="116" t="s">
        <v>2181</v>
      </c>
      <c r="E43" t="s">
        <v>1300</v>
      </c>
      <c r="F43">
        <v>106231</v>
      </c>
      <c r="G43" s="117" t="str">
        <f t="shared" si="0"/>
        <v>n</v>
      </c>
      <c r="H43" t="s">
        <v>1259</v>
      </c>
      <c r="I43" t="s">
        <v>1260</v>
      </c>
      <c r="K43" t="s">
        <v>1300</v>
      </c>
      <c r="M43" t="s">
        <v>1209</v>
      </c>
      <c r="Y43" t="s">
        <v>3180</v>
      </c>
    </row>
    <row r="44" spans="3:25" x14ac:dyDescent="0.25">
      <c r="C44" t="s">
        <v>245</v>
      </c>
      <c r="D44" s="116" t="s">
        <v>2182</v>
      </c>
      <c r="E44" t="s">
        <v>1301</v>
      </c>
      <c r="F44">
        <v>106257</v>
      </c>
      <c r="G44" s="117" t="str">
        <f t="shared" si="0"/>
        <v>n</v>
      </c>
      <c r="H44" t="s">
        <v>1259</v>
      </c>
      <c r="I44" t="s">
        <v>1260</v>
      </c>
      <c r="M44" t="s">
        <v>1213</v>
      </c>
      <c r="Y44" t="s">
        <v>3180</v>
      </c>
    </row>
    <row r="45" spans="3:25" x14ac:dyDescent="0.25">
      <c r="C45" t="s">
        <v>246</v>
      </c>
      <c r="D45" s="116" t="s">
        <v>2183</v>
      </c>
      <c r="E45" t="s">
        <v>1302</v>
      </c>
      <c r="F45">
        <v>106273</v>
      </c>
      <c r="G45" s="117" t="str">
        <f t="shared" si="0"/>
        <v>n</v>
      </c>
      <c r="H45" t="s">
        <v>1259</v>
      </c>
      <c r="I45" t="s">
        <v>1260</v>
      </c>
      <c r="K45" t="s">
        <v>1302</v>
      </c>
      <c r="M45" t="s">
        <v>1216</v>
      </c>
      <c r="Y45" t="s">
        <v>3180</v>
      </c>
    </row>
    <row r="46" spans="3:25" x14ac:dyDescent="0.25">
      <c r="C46" t="s">
        <v>247</v>
      </c>
      <c r="D46" s="116" t="s">
        <v>2184</v>
      </c>
      <c r="E46" t="s">
        <v>1303</v>
      </c>
      <c r="F46">
        <v>106276</v>
      </c>
      <c r="G46" s="117" t="str">
        <f t="shared" si="0"/>
        <v>n</v>
      </c>
      <c r="H46" t="s">
        <v>1259</v>
      </c>
      <c r="I46" t="s">
        <v>1260</v>
      </c>
      <c r="K46" t="s">
        <v>1303</v>
      </c>
      <c r="M46" t="s">
        <v>3165</v>
      </c>
      <c r="Y46" t="s">
        <v>3180</v>
      </c>
    </row>
    <row r="47" spans="3:25" x14ac:dyDescent="0.25">
      <c r="C47" t="s">
        <v>248</v>
      </c>
      <c r="D47" s="116" t="s">
        <v>2185</v>
      </c>
      <c r="E47" t="s">
        <v>1304</v>
      </c>
      <c r="F47">
        <v>106386</v>
      </c>
      <c r="G47" s="117" t="str">
        <f t="shared" si="0"/>
        <v>n</v>
      </c>
      <c r="H47" t="s">
        <v>1259</v>
      </c>
      <c r="I47" t="s">
        <v>1260</v>
      </c>
      <c r="K47" t="s">
        <v>1304</v>
      </c>
      <c r="M47" t="s">
        <v>3165</v>
      </c>
      <c r="Y47" t="s">
        <v>3180</v>
      </c>
    </row>
    <row r="48" spans="3:25" x14ac:dyDescent="0.25">
      <c r="C48" t="s">
        <v>249</v>
      </c>
      <c r="D48" s="116" t="s">
        <v>2186</v>
      </c>
      <c r="E48" t="s">
        <v>1305</v>
      </c>
      <c r="F48">
        <v>106651</v>
      </c>
      <c r="G48" s="117" t="str">
        <f t="shared" si="0"/>
        <v>n</v>
      </c>
      <c r="H48" t="s">
        <v>1259</v>
      </c>
      <c r="I48" t="s">
        <v>1260</v>
      </c>
      <c r="K48" t="s">
        <v>1305</v>
      </c>
      <c r="M48" t="s">
        <v>1215</v>
      </c>
      <c r="Y48" t="s">
        <v>3180</v>
      </c>
    </row>
    <row r="49" spans="3:25" x14ac:dyDescent="0.25">
      <c r="C49" t="s">
        <v>250</v>
      </c>
      <c r="D49" s="116" t="s">
        <v>2187</v>
      </c>
      <c r="E49" t="s">
        <v>1306</v>
      </c>
      <c r="F49">
        <v>106656</v>
      </c>
      <c r="G49" s="117" t="str">
        <f t="shared" si="0"/>
        <v>n</v>
      </c>
      <c r="H49" t="s">
        <v>1259</v>
      </c>
      <c r="I49" t="s">
        <v>1260</v>
      </c>
      <c r="K49" t="s">
        <v>1306</v>
      </c>
      <c r="M49" t="s">
        <v>1215</v>
      </c>
      <c r="Y49" t="s">
        <v>3180</v>
      </c>
    </row>
    <row r="50" spans="3:25" x14ac:dyDescent="0.25">
      <c r="C50" t="s">
        <v>251</v>
      </c>
      <c r="D50" s="116" t="s">
        <v>2188</v>
      </c>
      <c r="E50" t="s">
        <v>1307</v>
      </c>
      <c r="F50">
        <v>106687</v>
      </c>
      <c r="G50" s="117" t="str">
        <f t="shared" si="0"/>
        <v>n</v>
      </c>
      <c r="H50" t="s">
        <v>1259</v>
      </c>
      <c r="I50" t="s">
        <v>1260</v>
      </c>
      <c r="K50" t="s">
        <v>3033</v>
      </c>
      <c r="M50" t="s">
        <v>1217</v>
      </c>
      <c r="Y50" t="s">
        <v>3180</v>
      </c>
    </row>
    <row r="51" spans="3:25" x14ac:dyDescent="0.25">
      <c r="C51" t="s">
        <v>252</v>
      </c>
      <c r="D51" s="116" t="s">
        <v>2189</v>
      </c>
      <c r="E51" t="s">
        <v>1308</v>
      </c>
      <c r="F51">
        <v>106905</v>
      </c>
      <c r="G51" s="117" t="str">
        <f t="shared" si="0"/>
        <v>n</v>
      </c>
      <c r="H51" t="s">
        <v>1259</v>
      </c>
      <c r="I51" t="s">
        <v>1260</v>
      </c>
      <c r="K51" t="s">
        <v>3034</v>
      </c>
      <c r="M51" t="s">
        <v>3163</v>
      </c>
      <c r="Y51" t="s">
        <v>3180</v>
      </c>
    </row>
    <row r="52" spans="3:25" x14ac:dyDescent="0.25">
      <c r="C52" t="s">
        <v>253</v>
      </c>
      <c r="D52" s="116" t="s">
        <v>2190</v>
      </c>
      <c r="E52" t="s">
        <v>1309</v>
      </c>
      <c r="F52">
        <v>107155</v>
      </c>
      <c r="G52" s="117" t="str">
        <f t="shared" si="0"/>
        <v>n</v>
      </c>
      <c r="H52" t="s">
        <v>1259</v>
      </c>
      <c r="I52" t="s">
        <v>1260</v>
      </c>
      <c r="K52" t="s">
        <v>1309</v>
      </c>
      <c r="M52" t="s">
        <v>3163</v>
      </c>
      <c r="Y52" t="s">
        <v>3180</v>
      </c>
    </row>
    <row r="53" spans="3:25" x14ac:dyDescent="0.25">
      <c r="C53" t="s">
        <v>254</v>
      </c>
      <c r="D53" s="116" t="s">
        <v>2191</v>
      </c>
      <c r="E53" t="s">
        <v>1310</v>
      </c>
      <c r="F53">
        <v>107188</v>
      </c>
      <c r="G53" s="117" t="str">
        <f t="shared" si="0"/>
        <v>n</v>
      </c>
      <c r="H53" t="s">
        <v>1259</v>
      </c>
      <c r="I53" t="s">
        <v>1260</v>
      </c>
      <c r="K53" t="s">
        <v>1310</v>
      </c>
      <c r="M53" t="s">
        <v>1232</v>
      </c>
      <c r="Y53" t="s">
        <v>3180</v>
      </c>
    </row>
    <row r="54" spans="3:25" x14ac:dyDescent="0.25">
      <c r="C54" t="s">
        <v>255</v>
      </c>
      <c r="D54" s="116" t="s">
        <v>2192</v>
      </c>
      <c r="E54" t="s">
        <v>1311</v>
      </c>
      <c r="F54">
        <v>107190</v>
      </c>
      <c r="G54" s="117" t="str">
        <f t="shared" si="0"/>
        <v>n</v>
      </c>
      <c r="H54" t="s">
        <v>1259</v>
      </c>
      <c r="I54" t="s">
        <v>1260</v>
      </c>
      <c r="K54" t="s">
        <v>3035</v>
      </c>
      <c r="M54" t="s">
        <v>1213</v>
      </c>
      <c r="Y54" t="s">
        <v>3180</v>
      </c>
    </row>
    <row r="55" spans="3:25" x14ac:dyDescent="0.25">
      <c r="C55" t="s">
        <v>256</v>
      </c>
      <c r="D55" s="116" t="s">
        <v>2193</v>
      </c>
      <c r="E55" t="s">
        <v>1312</v>
      </c>
      <c r="F55">
        <v>107232</v>
      </c>
      <c r="G55" s="117" t="str">
        <f t="shared" si="0"/>
        <v>n</v>
      </c>
      <c r="H55" t="s">
        <v>1259</v>
      </c>
      <c r="I55" t="s">
        <v>1260</v>
      </c>
      <c r="K55" t="s">
        <v>1312</v>
      </c>
      <c r="M55" t="s">
        <v>1204</v>
      </c>
      <c r="Y55" t="s">
        <v>3180</v>
      </c>
    </row>
    <row r="56" spans="3:25" x14ac:dyDescent="0.25">
      <c r="C56" t="s">
        <v>257</v>
      </c>
      <c r="D56" s="116" t="s">
        <v>2194</v>
      </c>
      <c r="E56" t="s">
        <v>1313</v>
      </c>
      <c r="F56">
        <v>107253</v>
      </c>
      <c r="G56" s="117" t="str">
        <f t="shared" si="0"/>
        <v>n</v>
      </c>
      <c r="H56" t="s">
        <v>1259</v>
      </c>
      <c r="I56" t="s">
        <v>1260</v>
      </c>
      <c r="K56" t="s">
        <v>1313</v>
      </c>
      <c r="M56" t="s">
        <v>1228</v>
      </c>
      <c r="Y56" t="s">
        <v>3180</v>
      </c>
    </row>
    <row r="57" spans="3:25" x14ac:dyDescent="0.25">
      <c r="C57" t="s">
        <v>258</v>
      </c>
      <c r="D57" s="116" t="s">
        <v>2195</v>
      </c>
      <c r="E57" t="s">
        <v>1314</v>
      </c>
      <c r="F57">
        <v>107276</v>
      </c>
      <c r="G57" s="117" t="str">
        <f t="shared" si="0"/>
        <v>n</v>
      </c>
      <c r="H57" t="s">
        <v>1259</v>
      </c>
      <c r="I57" t="s">
        <v>1260</v>
      </c>
      <c r="K57" t="s">
        <v>1314</v>
      </c>
      <c r="M57" t="s">
        <v>1204</v>
      </c>
      <c r="Y57" t="s">
        <v>3180</v>
      </c>
    </row>
    <row r="58" spans="3:25" x14ac:dyDescent="0.25">
      <c r="C58" t="s">
        <v>259</v>
      </c>
      <c r="D58" s="116" t="s">
        <v>2196</v>
      </c>
      <c r="E58" t="s">
        <v>1315</v>
      </c>
      <c r="F58">
        <v>107345</v>
      </c>
      <c r="G58" s="117" t="str">
        <f t="shared" si="0"/>
        <v>n</v>
      </c>
      <c r="H58" t="s">
        <v>1259</v>
      </c>
      <c r="I58" t="s">
        <v>1260</v>
      </c>
      <c r="K58" t="s">
        <v>1315</v>
      </c>
      <c r="M58" t="s">
        <v>1209</v>
      </c>
      <c r="Y58" t="s">
        <v>3180</v>
      </c>
    </row>
    <row r="59" spans="3:25" x14ac:dyDescent="0.25">
      <c r="C59" t="s">
        <v>260</v>
      </c>
      <c r="D59" s="116" t="s">
        <v>2197</v>
      </c>
      <c r="E59" t="s">
        <v>1316</v>
      </c>
      <c r="F59">
        <v>107347</v>
      </c>
      <c r="G59" s="117" t="str">
        <f t="shared" si="0"/>
        <v>n</v>
      </c>
      <c r="H59" t="s">
        <v>1259</v>
      </c>
      <c r="I59" t="s">
        <v>1260</v>
      </c>
      <c r="K59" t="s">
        <v>1316</v>
      </c>
      <c r="M59" t="s">
        <v>3163</v>
      </c>
      <c r="Y59" t="s">
        <v>3180</v>
      </c>
    </row>
    <row r="60" spans="3:25" x14ac:dyDescent="0.25">
      <c r="C60" t="s">
        <v>261</v>
      </c>
      <c r="D60" s="116" t="s">
        <v>2198</v>
      </c>
      <c r="E60" t="s">
        <v>1317</v>
      </c>
      <c r="F60">
        <v>107350</v>
      </c>
      <c r="G60" s="117" t="str">
        <f t="shared" si="0"/>
        <v>n</v>
      </c>
      <c r="H60" t="s">
        <v>1259</v>
      </c>
      <c r="I60" t="s">
        <v>1260</v>
      </c>
      <c r="K60" t="s">
        <v>1317</v>
      </c>
      <c r="M60" t="s">
        <v>1217</v>
      </c>
      <c r="Y60" t="s">
        <v>3180</v>
      </c>
    </row>
    <row r="61" spans="3:25" x14ac:dyDescent="0.25">
      <c r="C61" t="s">
        <v>262</v>
      </c>
      <c r="D61" s="116" t="s">
        <v>2199</v>
      </c>
      <c r="E61" t="s">
        <v>1318</v>
      </c>
      <c r="F61">
        <v>107381</v>
      </c>
      <c r="G61" s="117" t="str">
        <f t="shared" si="0"/>
        <v>n</v>
      </c>
      <c r="H61" t="s">
        <v>1259</v>
      </c>
      <c r="I61" t="s">
        <v>1260</v>
      </c>
      <c r="K61" t="s">
        <v>1318</v>
      </c>
      <c r="M61" t="s">
        <v>3168</v>
      </c>
      <c r="Y61" t="s">
        <v>3180</v>
      </c>
    </row>
    <row r="62" spans="3:25" x14ac:dyDescent="0.25">
      <c r="C62" t="s">
        <v>263</v>
      </c>
      <c r="D62" s="116" t="s">
        <v>2200</v>
      </c>
      <c r="E62" t="s">
        <v>1319</v>
      </c>
      <c r="F62">
        <v>107388</v>
      </c>
      <c r="G62" s="117" t="str">
        <f t="shared" si="0"/>
        <v>n</v>
      </c>
      <c r="H62" t="s">
        <v>1259</v>
      </c>
      <c r="I62" t="s">
        <v>1260</v>
      </c>
      <c r="K62" t="s">
        <v>1319</v>
      </c>
      <c r="M62" t="s">
        <v>1209</v>
      </c>
      <c r="Y62" t="s">
        <v>3180</v>
      </c>
    </row>
    <row r="63" spans="3:25" x14ac:dyDescent="0.25">
      <c r="C63" t="s">
        <v>264</v>
      </c>
      <c r="D63" s="116" t="s">
        <v>2201</v>
      </c>
      <c r="E63" t="s">
        <v>1320</v>
      </c>
      <c r="F63">
        <v>107398</v>
      </c>
      <c r="G63" s="117" t="str">
        <f t="shared" si="0"/>
        <v>n</v>
      </c>
      <c r="H63" t="s">
        <v>1259</v>
      </c>
      <c r="I63" t="s">
        <v>1260</v>
      </c>
      <c r="K63" t="s">
        <v>1320</v>
      </c>
      <c r="M63" t="s">
        <v>1204</v>
      </c>
      <c r="Y63" t="s">
        <v>3180</v>
      </c>
    </row>
    <row r="64" spans="3:25" x14ac:dyDescent="0.25">
      <c r="C64" t="s">
        <v>265</v>
      </c>
      <c r="D64" s="116" t="s">
        <v>2202</v>
      </c>
      <c r="E64" t="s">
        <v>1321</v>
      </c>
      <c r="F64">
        <v>107441</v>
      </c>
      <c r="G64" s="117" t="str">
        <f t="shared" si="0"/>
        <v>n</v>
      </c>
      <c r="H64" t="s">
        <v>1259</v>
      </c>
      <c r="I64" t="s">
        <v>1260</v>
      </c>
      <c r="K64" t="s">
        <v>1321</v>
      </c>
      <c r="M64" t="s">
        <v>1219</v>
      </c>
      <c r="Y64" t="s">
        <v>3180</v>
      </c>
    </row>
    <row r="65" spans="3:25" x14ac:dyDescent="0.25">
      <c r="C65" t="s">
        <v>266</v>
      </c>
      <c r="D65" s="116" t="s">
        <v>2203</v>
      </c>
      <c r="E65" t="s">
        <v>1322</v>
      </c>
      <c r="F65">
        <v>107518</v>
      </c>
      <c r="G65" s="117" t="str">
        <f t="shared" si="0"/>
        <v>n</v>
      </c>
      <c r="H65" t="s">
        <v>1259</v>
      </c>
      <c r="I65" t="s">
        <v>1260</v>
      </c>
      <c r="K65" t="s">
        <v>1322</v>
      </c>
      <c r="M65" t="s">
        <v>1209</v>
      </c>
      <c r="Y65" t="s">
        <v>3180</v>
      </c>
    </row>
    <row r="66" spans="3:25" x14ac:dyDescent="0.25">
      <c r="C66" t="s">
        <v>267</v>
      </c>
      <c r="D66" s="116" t="s">
        <v>2204</v>
      </c>
      <c r="E66" t="s">
        <v>1323</v>
      </c>
      <c r="F66">
        <v>107552</v>
      </c>
      <c r="G66" s="117" t="str">
        <f t="shared" si="0"/>
        <v>n</v>
      </c>
      <c r="H66" t="s">
        <v>1259</v>
      </c>
      <c r="I66" t="s">
        <v>1260</v>
      </c>
      <c r="K66" t="s">
        <v>1323</v>
      </c>
      <c r="M66" t="s">
        <v>1209</v>
      </c>
      <c r="Y66" t="s">
        <v>3180</v>
      </c>
    </row>
    <row r="67" spans="3:25" x14ac:dyDescent="0.25">
      <c r="C67" t="s">
        <v>268</v>
      </c>
      <c r="D67" s="116" t="s">
        <v>2205</v>
      </c>
      <c r="E67" t="s">
        <v>1324</v>
      </c>
      <c r="F67">
        <v>107614</v>
      </c>
      <c r="G67" s="117" t="str">
        <f t="shared" si="0"/>
        <v>n</v>
      </c>
      <c r="H67" t="s">
        <v>1259</v>
      </c>
      <c r="I67" t="s">
        <v>1260</v>
      </c>
      <c r="K67" t="s">
        <v>1324</v>
      </c>
      <c r="M67" t="s">
        <v>1220</v>
      </c>
      <c r="Y67" t="s">
        <v>3180</v>
      </c>
    </row>
    <row r="68" spans="3:25" x14ac:dyDescent="0.25">
      <c r="C68" t="s">
        <v>269</v>
      </c>
      <c r="D68" s="116" t="s">
        <v>2206</v>
      </c>
      <c r="E68" t="s">
        <v>1325</v>
      </c>
      <c r="F68">
        <v>107616</v>
      </c>
      <c r="G68" s="117" t="str">
        <f t="shared" ref="G68:G131" si="1">IF(NOT(F68),"y","n")</f>
        <v>n</v>
      </c>
      <c r="H68" t="s">
        <v>1259</v>
      </c>
      <c r="I68" t="s">
        <v>1260</v>
      </c>
      <c r="K68" t="s">
        <v>1325</v>
      </c>
      <c r="M68" t="s">
        <v>1209</v>
      </c>
      <c r="Y68" t="s">
        <v>3180</v>
      </c>
    </row>
    <row r="69" spans="3:25" x14ac:dyDescent="0.25">
      <c r="C69" t="s">
        <v>270</v>
      </c>
      <c r="D69" s="116" t="s">
        <v>2207</v>
      </c>
      <c r="E69" t="s">
        <v>1326</v>
      </c>
      <c r="F69">
        <v>107703</v>
      </c>
      <c r="G69" s="117" t="str">
        <f t="shared" si="1"/>
        <v>n</v>
      </c>
      <c r="H69" t="s">
        <v>1259</v>
      </c>
      <c r="I69" t="s">
        <v>1260</v>
      </c>
      <c r="K69" t="s">
        <v>1326</v>
      </c>
      <c r="M69" t="s">
        <v>3163</v>
      </c>
      <c r="Y69" t="s">
        <v>3180</v>
      </c>
    </row>
    <row r="70" spans="3:25" x14ac:dyDescent="0.25">
      <c r="C70" t="s">
        <v>271</v>
      </c>
      <c r="D70" s="116" t="s">
        <v>2208</v>
      </c>
      <c r="E70" t="s">
        <v>1327</v>
      </c>
      <c r="F70">
        <v>109462</v>
      </c>
      <c r="G70" s="117" t="str">
        <f t="shared" si="1"/>
        <v>n</v>
      </c>
      <c r="H70" t="s">
        <v>1259</v>
      </c>
      <c r="I70" t="s">
        <v>1260</v>
      </c>
      <c r="K70" t="s">
        <v>3036</v>
      </c>
      <c r="M70" t="s">
        <v>3164</v>
      </c>
      <c r="Y70" t="s">
        <v>3180</v>
      </c>
    </row>
    <row r="71" spans="3:25" x14ac:dyDescent="0.25">
      <c r="C71" t="s">
        <v>272</v>
      </c>
      <c r="D71" s="116" t="s">
        <v>2209</v>
      </c>
      <c r="E71" t="s">
        <v>1328</v>
      </c>
      <c r="F71">
        <v>109506</v>
      </c>
      <c r="G71" s="117" t="str">
        <f t="shared" si="1"/>
        <v>n</v>
      </c>
      <c r="H71" t="s">
        <v>1259</v>
      </c>
      <c r="I71" t="s">
        <v>1260</v>
      </c>
      <c r="K71" t="s">
        <v>3037</v>
      </c>
      <c r="M71" t="s">
        <v>1215</v>
      </c>
      <c r="Y71" t="s">
        <v>3180</v>
      </c>
    </row>
    <row r="72" spans="3:25" x14ac:dyDescent="0.25">
      <c r="C72" t="s">
        <v>273</v>
      </c>
      <c r="D72" s="116" t="s">
        <v>2210</v>
      </c>
      <c r="E72" t="s">
        <v>1329</v>
      </c>
      <c r="F72">
        <v>109921</v>
      </c>
      <c r="G72" s="117" t="str">
        <f t="shared" si="1"/>
        <v>n</v>
      </c>
      <c r="H72" t="s">
        <v>1259</v>
      </c>
      <c r="I72" t="s">
        <v>1260</v>
      </c>
      <c r="K72" t="s">
        <v>1329</v>
      </c>
      <c r="M72" t="s">
        <v>1212</v>
      </c>
      <c r="Y72" t="s">
        <v>3180</v>
      </c>
    </row>
    <row r="73" spans="3:25" x14ac:dyDescent="0.25">
      <c r="C73" t="s">
        <v>274</v>
      </c>
      <c r="D73" s="116" t="s">
        <v>2211</v>
      </c>
      <c r="E73" t="s">
        <v>1330</v>
      </c>
      <c r="F73">
        <v>109951</v>
      </c>
      <c r="G73" s="117" t="str">
        <f t="shared" si="1"/>
        <v>n</v>
      </c>
      <c r="H73" t="s">
        <v>1259</v>
      </c>
      <c r="I73" t="s">
        <v>1260</v>
      </c>
      <c r="M73" t="s">
        <v>1215</v>
      </c>
      <c r="Y73" t="s">
        <v>3180</v>
      </c>
    </row>
    <row r="74" spans="3:25" x14ac:dyDescent="0.25">
      <c r="C74" t="s">
        <v>275</v>
      </c>
      <c r="D74" s="116" t="s">
        <v>2212</v>
      </c>
      <c r="E74" t="s">
        <v>1331</v>
      </c>
      <c r="F74">
        <v>109956</v>
      </c>
      <c r="G74" s="117" t="str">
        <f t="shared" si="1"/>
        <v>n</v>
      </c>
      <c r="H74" t="s">
        <v>1259</v>
      </c>
      <c r="I74" t="s">
        <v>1260</v>
      </c>
      <c r="K74" t="s">
        <v>1331</v>
      </c>
      <c r="M74" t="s">
        <v>1212</v>
      </c>
      <c r="Y74" t="s">
        <v>3180</v>
      </c>
    </row>
    <row r="75" spans="3:25" x14ac:dyDescent="0.25">
      <c r="C75" t="s">
        <v>276</v>
      </c>
      <c r="D75" s="116" t="s">
        <v>2213</v>
      </c>
      <c r="E75" t="s">
        <v>1332</v>
      </c>
      <c r="F75">
        <v>109963</v>
      </c>
      <c r="G75" s="117" t="str">
        <f t="shared" si="1"/>
        <v>n</v>
      </c>
      <c r="H75" t="s">
        <v>1259</v>
      </c>
      <c r="I75" t="s">
        <v>1260</v>
      </c>
      <c r="K75" t="s">
        <v>1332</v>
      </c>
      <c r="M75" t="s">
        <v>1212</v>
      </c>
      <c r="Y75" t="s">
        <v>3180</v>
      </c>
    </row>
    <row r="76" spans="3:25" x14ac:dyDescent="0.25">
      <c r="C76" t="s">
        <v>277</v>
      </c>
      <c r="D76" s="116" t="s">
        <v>2214</v>
      </c>
      <c r="E76" t="s">
        <v>1333</v>
      </c>
      <c r="F76">
        <v>109982</v>
      </c>
      <c r="G76" s="117" t="str">
        <f t="shared" si="1"/>
        <v>n</v>
      </c>
      <c r="H76" t="s">
        <v>1259</v>
      </c>
      <c r="I76" t="s">
        <v>1260</v>
      </c>
      <c r="M76" t="s">
        <v>1215</v>
      </c>
      <c r="Y76" t="s">
        <v>3180</v>
      </c>
    </row>
    <row r="77" spans="3:25" x14ac:dyDescent="0.25">
      <c r="C77" t="s">
        <v>278</v>
      </c>
      <c r="D77" s="116" t="s">
        <v>2215</v>
      </c>
      <c r="E77" t="s">
        <v>1334</v>
      </c>
      <c r="F77">
        <v>110303</v>
      </c>
      <c r="G77" s="117" t="str">
        <f t="shared" si="1"/>
        <v>n</v>
      </c>
      <c r="H77" t="s">
        <v>1259</v>
      </c>
      <c r="I77" t="s">
        <v>1260</v>
      </c>
      <c r="K77" t="s">
        <v>1334</v>
      </c>
      <c r="M77" t="s">
        <v>1212</v>
      </c>
      <c r="Y77" t="s">
        <v>3180</v>
      </c>
    </row>
    <row r="78" spans="3:25" x14ac:dyDescent="0.25">
      <c r="C78" t="s">
        <v>279</v>
      </c>
      <c r="D78" s="116" t="s">
        <v>2216</v>
      </c>
      <c r="E78" t="s">
        <v>1335</v>
      </c>
      <c r="F78">
        <v>111022</v>
      </c>
      <c r="G78" s="117" t="str">
        <f t="shared" si="1"/>
        <v>n</v>
      </c>
      <c r="H78" t="s">
        <v>1259</v>
      </c>
      <c r="I78" t="s">
        <v>1260</v>
      </c>
      <c r="K78" t="s">
        <v>3038</v>
      </c>
      <c r="M78" t="s">
        <v>1211</v>
      </c>
      <c r="Y78" t="s">
        <v>3180</v>
      </c>
    </row>
    <row r="79" spans="3:25" x14ac:dyDescent="0.25">
      <c r="C79" t="s">
        <v>280</v>
      </c>
      <c r="D79" s="116" t="s">
        <v>2217</v>
      </c>
      <c r="E79" t="s">
        <v>1336</v>
      </c>
      <c r="F79">
        <v>111032</v>
      </c>
      <c r="G79" s="117" t="str">
        <f t="shared" si="1"/>
        <v>n</v>
      </c>
      <c r="H79" t="s">
        <v>1259</v>
      </c>
      <c r="I79" t="s">
        <v>1260</v>
      </c>
      <c r="K79" t="s">
        <v>3039</v>
      </c>
      <c r="M79" t="s">
        <v>3163</v>
      </c>
      <c r="Y79" t="s">
        <v>3180</v>
      </c>
    </row>
    <row r="80" spans="3:25" x14ac:dyDescent="0.25">
      <c r="C80" t="s">
        <v>281</v>
      </c>
      <c r="D80" s="116" t="s">
        <v>2218</v>
      </c>
      <c r="E80" t="s">
        <v>1337</v>
      </c>
      <c r="F80">
        <v>111343</v>
      </c>
      <c r="G80" s="117" t="str">
        <f t="shared" si="1"/>
        <v>n</v>
      </c>
      <c r="H80" t="s">
        <v>1259</v>
      </c>
      <c r="I80" t="s">
        <v>1260</v>
      </c>
      <c r="M80" t="s">
        <v>1213</v>
      </c>
      <c r="Y80" t="s">
        <v>3180</v>
      </c>
    </row>
    <row r="81" spans="3:25" x14ac:dyDescent="0.25">
      <c r="C81" t="s">
        <v>282</v>
      </c>
      <c r="D81" s="116" t="s">
        <v>2219</v>
      </c>
      <c r="E81" t="s">
        <v>1338</v>
      </c>
      <c r="F81">
        <v>111352</v>
      </c>
      <c r="G81" s="117" t="str">
        <f t="shared" si="1"/>
        <v>n</v>
      </c>
      <c r="H81" t="s">
        <v>1259</v>
      </c>
      <c r="I81" t="s">
        <v>1260</v>
      </c>
      <c r="M81" t="s">
        <v>1213</v>
      </c>
      <c r="Y81" t="s">
        <v>3180</v>
      </c>
    </row>
    <row r="82" spans="3:25" x14ac:dyDescent="0.25">
      <c r="C82" t="s">
        <v>283</v>
      </c>
      <c r="D82" s="116" t="s">
        <v>2220</v>
      </c>
      <c r="E82" t="s">
        <v>1339</v>
      </c>
      <c r="F82">
        <v>111355</v>
      </c>
      <c r="G82" s="117" t="str">
        <f t="shared" si="1"/>
        <v>n</v>
      </c>
      <c r="H82" t="s">
        <v>1259</v>
      </c>
      <c r="I82" t="s">
        <v>1260</v>
      </c>
      <c r="K82" t="s">
        <v>1339</v>
      </c>
      <c r="M82" t="s">
        <v>1209</v>
      </c>
      <c r="Y82" t="s">
        <v>3180</v>
      </c>
    </row>
    <row r="83" spans="3:25" x14ac:dyDescent="0.25">
      <c r="C83" t="s">
        <v>284</v>
      </c>
      <c r="D83" s="116" t="s">
        <v>2221</v>
      </c>
      <c r="E83" t="s">
        <v>1340</v>
      </c>
      <c r="F83">
        <v>111379</v>
      </c>
      <c r="G83" s="117" t="str">
        <f t="shared" si="1"/>
        <v>n</v>
      </c>
      <c r="H83" t="s">
        <v>1259</v>
      </c>
      <c r="I83" t="s">
        <v>1260</v>
      </c>
      <c r="M83" t="s">
        <v>1213</v>
      </c>
      <c r="Y83" t="s">
        <v>3180</v>
      </c>
    </row>
    <row r="84" spans="3:25" x14ac:dyDescent="0.25">
      <c r="C84" t="s">
        <v>285</v>
      </c>
      <c r="D84" s="116" t="s">
        <v>2222</v>
      </c>
      <c r="E84" t="s">
        <v>1341</v>
      </c>
      <c r="F84">
        <v>111397</v>
      </c>
      <c r="G84" s="117" t="str">
        <f t="shared" si="1"/>
        <v>n</v>
      </c>
      <c r="H84" t="s">
        <v>1259</v>
      </c>
      <c r="I84" t="s">
        <v>1260</v>
      </c>
      <c r="K84" t="s">
        <v>1341</v>
      </c>
      <c r="M84" t="s">
        <v>1221</v>
      </c>
      <c r="Y84" t="s">
        <v>3180</v>
      </c>
    </row>
    <row r="85" spans="3:25" x14ac:dyDescent="0.25">
      <c r="C85" t="s">
        <v>286</v>
      </c>
      <c r="D85" s="116" t="s">
        <v>2223</v>
      </c>
      <c r="E85" t="s">
        <v>1342</v>
      </c>
      <c r="F85">
        <v>111411</v>
      </c>
      <c r="G85" s="117" t="str">
        <f t="shared" si="1"/>
        <v>n</v>
      </c>
      <c r="H85" t="s">
        <v>1259</v>
      </c>
      <c r="I85" t="s">
        <v>1260</v>
      </c>
      <c r="K85" t="s">
        <v>1342</v>
      </c>
      <c r="M85" t="s">
        <v>1215</v>
      </c>
      <c r="Y85" t="s">
        <v>3180</v>
      </c>
    </row>
    <row r="86" spans="3:25" x14ac:dyDescent="0.25">
      <c r="C86" t="s">
        <v>287</v>
      </c>
      <c r="D86" s="116" t="s">
        <v>2224</v>
      </c>
      <c r="E86" t="s">
        <v>1343</v>
      </c>
      <c r="F86">
        <v>111540</v>
      </c>
      <c r="G86" s="117" t="str">
        <f t="shared" si="1"/>
        <v>n</v>
      </c>
      <c r="H86" t="s">
        <v>1259</v>
      </c>
      <c r="I86" t="s">
        <v>1260</v>
      </c>
      <c r="K86" t="s">
        <v>1343</v>
      </c>
      <c r="M86" t="s">
        <v>1211</v>
      </c>
      <c r="Y86" t="s">
        <v>3180</v>
      </c>
    </row>
    <row r="87" spans="3:25" x14ac:dyDescent="0.25">
      <c r="C87" t="s">
        <v>288</v>
      </c>
      <c r="D87" s="116" t="s">
        <v>2225</v>
      </c>
      <c r="E87" t="s">
        <v>1344</v>
      </c>
      <c r="F87">
        <v>111601</v>
      </c>
      <c r="G87" s="117" t="str">
        <f t="shared" si="1"/>
        <v>n</v>
      </c>
      <c r="H87" t="s">
        <v>1259</v>
      </c>
      <c r="I87" t="s">
        <v>1260</v>
      </c>
      <c r="M87" t="s">
        <v>1213</v>
      </c>
      <c r="Y87" t="s">
        <v>3180</v>
      </c>
    </row>
    <row r="88" spans="3:25" x14ac:dyDescent="0.25">
      <c r="C88" t="s">
        <v>289</v>
      </c>
      <c r="D88" s="116" t="s">
        <v>2226</v>
      </c>
      <c r="E88" t="s">
        <v>1345</v>
      </c>
      <c r="F88">
        <v>111621</v>
      </c>
      <c r="G88" s="117" t="str">
        <f t="shared" si="1"/>
        <v>n</v>
      </c>
      <c r="H88" t="s">
        <v>1259</v>
      </c>
      <c r="I88" t="s">
        <v>1260</v>
      </c>
      <c r="M88" t="s">
        <v>1214</v>
      </c>
      <c r="Y88" t="s">
        <v>3180</v>
      </c>
    </row>
    <row r="89" spans="3:25" x14ac:dyDescent="0.25">
      <c r="C89" t="s">
        <v>290</v>
      </c>
      <c r="D89" s="116" t="s">
        <v>2227</v>
      </c>
      <c r="E89" t="s">
        <v>1346</v>
      </c>
      <c r="F89">
        <v>111764</v>
      </c>
      <c r="G89" s="117" t="str">
        <f t="shared" si="1"/>
        <v>n</v>
      </c>
      <c r="H89" t="s">
        <v>1259</v>
      </c>
      <c r="I89" t="s">
        <v>1260</v>
      </c>
      <c r="K89" t="s">
        <v>1346</v>
      </c>
      <c r="M89" t="s">
        <v>1211</v>
      </c>
      <c r="Y89" t="s">
        <v>3180</v>
      </c>
    </row>
    <row r="90" spans="3:25" x14ac:dyDescent="0.25">
      <c r="C90" t="s">
        <v>291</v>
      </c>
      <c r="D90" s="116" t="s">
        <v>2228</v>
      </c>
      <c r="E90" t="s">
        <v>1347</v>
      </c>
      <c r="F90">
        <v>111806</v>
      </c>
      <c r="G90" s="117" t="str">
        <f t="shared" si="1"/>
        <v>n</v>
      </c>
      <c r="H90" t="s">
        <v>1259</v>
      </c>
      <c r="I90" t="s">
        <v>1260</v>
      </c>
      <c r="K90" t="s">
        <v>1347</v>
      </c>
      <c r="M90" t="s">
        <v>1211</v>
      </c>
      <c r="Y90" t="s">
        <v>3180</v>
      </c>
    </row>
    <row r="91" spans="3:25" x14ac:dyDescent="0.25">
      <c r="C91" t="s">
        <v>292</v>
      </c>
      <c r="D91" s="116" t="s">
        <v>2229</v>
      </c>
      <c r="E91" t="s">
        <v>1348</v>
      </c>
      <c r="F91">
        <v>111807</v>
      </c>
      <c r="G91" s="117" t="str">
        <f t="shared" si="1"/>
        <v>n</v>
      </c>
      <c r="H91" t="s">
        <v>1259</v>
      </c>
      <c r="I91" t="s">
        <v>1260</v>
      </c>
      <c r="K91" t="s">
        <v>1348</v>
      </c>
      <c r="M91" t="s">
        <v>1214</v>
      </c>
      <c r="Y91" t="s">
        <v>3180</v>
      </c>
    </row>
    <row r="92" spans="3:25" x14ac:dyDescent="0.25">
      <c r="C92" t="s">
        <v>293</v>
      </c>
      <c r="D92" s="116" t="s">
        <v>2230</v>
      </c>
      <c r="E92" t="s">
        <v>1349</v>
      </c>
      <c r="F92">
        <v>112764</v>
      </c>
      <c r="G92" s="117" t="str">
        <f t="shared" si="1"/>
        <v>n</v>
      </c>
      <c r="H92" t="s">
        <v>1259</v>
      </c>
      <c r="I92" t="s">
        <v>1260</v>
      </c>
      <c r="K92" t="s">
        <v>3040</v>
      </c>
      <c r="M92" t="s">
        <v>1206</v>
      </c>
      <c r="Y92" t="s">
        <v>3180</v>
      </c>
    </row>
    <row r="93" spans="3:25" x14ac:dyDescent="0.25">
      <c r="C93" t="s">
        <v>294</v>
      </c>
      <c r="D93" s="116" t="s">
        <v>2231</v>
      </c>
      <c r="E93" t="s">
        <v>1350</v>
      </c>
      <c r="F93">
        <v>114765</v>
      </c>
      <c r="G93" s="117" t="str">
        <f t="shared" si="1"/>
        <v>n</v>
      </c>
      <c r="H93" t="s">
        <v>1259</v>
      </c>
      <c r="I93" t="s">
        <v>1260</v>
      </c>
      <c r="K93" t="s">
        <v>3041</v>
      </c>
      <c r="M93" t="s">
        <v>1212</v>
      </c>
      <c r="Y93" t="s">
        <v>3180</v>
      </c>
    </row>
    <row r="94" spans="3:25" x14ac:dyDescent="0.25">
      <c r="C94" t="s">
        <v>295</v>
      </c>
      <c r="D94" s="116" t="s">
        <v>2232</v>
      </c>
      <c r="E94" t="s">
        <v>1351</v>
      </c>
      <c r="F94">
        <v>116162</v>
      </c>
      <c r="G94" s="117" t="str">
        <f t="shared" si="1"/>
        <v>n</v>
      </c>
      <c r="H94" t="s">
        <v>1259</v>
      </c>
      <c r="I94" t="s">
        <v>1260</v>
      </c>
      <c r="K94" t="s">
        <v>1351</v>
      </c>
      <c r="M94" t="s">
        <v>1215</v>
      </c>
      <c r="Y94" t="s">
        <v>3180</v>
      </c>
    </row>
    <row r="95" spans="3:25" x14ac:dyDescent="0.25">
      <c r="C95" t="s">
        <v>296</v>
      </c>
      <c r="D95" s="116" t="s">
        <v>2233</v>
      </c>
      <c r="E95" t="s">
        <v>1352</v>
      </c>
      <c r="F95">
        <v>116371</v>
      </c>
      <c r="G95" s="117" t="str">
        <f t="shared" si="1"/>
        <v>n</v>
      </c>
      <c r="H95" t="s">
        <v>1259</v>
      </c>
      <c r="I95" t="s">
        <v>1260</v>
      </c>
      <c r="K95" t="s">
        <v>1352</v>
      </c>
      <c r="M95" t="s">
        <v>1215</v>
      </c>
      <c r="Y95" t="s">
        <v>3180</v>
      </c>
    </row>
    <row r="96" spans="3:25" x14ac:dyDescent="0.25">
      <c r="C96" t="s">
        <v>297</v>
      </c>
      <c r="D96" s="116" t="s">
        <v>2234</v>
      </c>
      <c r="E96" t="s">
        <v>1353</v>
      </c>
      <c r="F96">
        <v>117034</v>
      </c>
      <c r="G96" s="117" t="str">
        <f t="shared" si="1"/>
        <v>n</v>
      </c>
      <c r="H96" t="s">
        <v>1259</v>
      </c>
      <c r="I96" t="s">
        <v>1260</v>
      </c>
      <c r="K96" t="s">
        <v>3042</v>
      </c>
      <c r="M96" t="s">
        <v>1215</v>
      </c>
      <c r="Y96" t="s">
        <v>3180</v>
      </c>
    </row>
    <row r="97" spans="3:25" x14ac:dyDescent="0.25">
      <c r="C97" t="s">
        <v>298</v>
      </c>
      <c r="D97" s="116" t="s">
        <v>2235</v>
      </c>
      <c r="E97" t="s">
        <v>1354</v>
      </c>
      <c r="F97">
        <v>117117</v>
      </c>
      <c r="G97" s="117" t="str">
        <f t="shared" si="1"/>
        <v>n</v>
      </c>
      <c r="H97" t="s">
        <v>1259</v>
      </c>
      <c r="I97" t="s">
        <v>1260</v>
      </c>
      <c r="K97" t="s">
        <v>3043</v>
      </c>
      <c r="M97" t="s">
        <v>1215</v>
      </c>
      <c r="Y97" t="s">
        <v>3180</v>
      </c>
    </row>
    <row r="98" spans="3:25" x14ac:dyDescent="0.25">
      <c r="C98" t="s">
        <v>299</v>
      </c>
      <c r="D98" s="116" t="s">
        <v>2236</v>
      </c>
      <c r="E98" t="s">
        <v>1355</v>
      </c>
      <c r="F98">
        <v>117125</v>
      </c>
      <c r="G98" s="117" t="str">
        <f t="shared" si="1"/>
        <v>n</v>
      </c>
      <c r="H98" t="s">
        <v>1259</v>
      </c>
      <c r="I98" t="s">
        <v>1260</v>
      </c>
      <c r="M98" t="s">
        <v>1213</v>
      </c>
      <c r="Y98" t="s">
        <v>3180</v>
      </c>
    </row>
    <row r="99" spans="3:25" x14ac:dyDescent="0.25">
      <c r="C99" t="s">
        <v>300</v>
      </c>
      <c r="D99" s="116" t="s">
        <v>2237</v>
      </c>
      <c r="E99" t="s">
        <v>1356</v>
      </c>
      <c r="F99">
        <v>117270</v>
      </c>
      <c r="G99" s="117" t="str">
        <f t="shared" si="1"/>
        <v>n</v>
      </c>
      <c r="H99" t="s">
        <v>1259</v>
      </c>
      <c r="I99" t="s">
        <v>1260</v>
      </c>
      <c r="K99" t="s">
        <v>1356</v>
      </c>
      <c r="M99" t="s">
        <v>1209</v>
      </c>
      <c r="Y99" t="s">
        <v>3180</v>
      </c>
    </row>
    <row r="100" spans="3:25" x14ac:dyDescent="0.25">
      <c r="C100" t="s">
        <v>301</v>
      </c>
      <c r="D100" s="116" t="s">
        <v>2238</v>
      </c>
      <c r="E100" t="s">
        <v>1357</v>
      </c>
      <c r="F100">
        <v>117368</v>
      </c>
      <c r="G100" s="117" t="str">
        <f t="shared" si="1"/>
        <v>n</v>
      </c>
      <c r="H100" t="s">
        <v>1259</v>
      </c>
      <c r="I100" t="s">
        <v>1260</v>
      </c>
      <c r="K100" t="s">
        <v>1357</v>
      </c>
      <c r="M100" t="s">
        <v>1215</v>
      </c>
      <c r="Y100" t="s">
        <v>3180</v>
      </c>
    </row>
    <row r="101" spans="3:25" x14ac:dyDescent="0.25">
      <c r="C101" t="s">
        <v>302</v>
      </c>
      <c r="D101" s="116" t="s">
        <v>2239</v>
      </c>
      <c r="E101" t="s">
        <v>1358</v>
      </c>
      <c r="F101">
        <v>117388</v>
      </c>
      <c r="G101" s="117" t="str">
        <f t="shared" si="1"/>
        <v>n</v>
      </c>
      <c r="H101" t="s">
        <v>1259</v>
      </c>
      <c r="I101" t="s">
        <v>1260</v>
      </c>
      <c r="K101" t="s">
        <v>1358</v>
      </c>
      <c r="M101" t="s">
        <v>1208</v>
      </c>
      <c r="Y101" t="s">
        <v>3180</v>
      </c>
    </row>
    <row r="102" spans="3:25" x14ac:dyDescent="0.25">
      <c r="C102" t="s">
        <v>303</v>
      </c>
      <c r="D102" s="116" t="s">
        <v>2240</v>
      </c>
      <c r="E102" t="s">
        <v>1359</v>
      </c>
      <c r="F102">
        <v>117531</v>
      </c>
      <c r="G102" s="117" t="str">
        <f t="shared" si="1"/>
        <v>n</v>
      </c>
      <c r="H102" t="s">
        <v>1259</v>
      </c>
      <c r="I102" t="s">
        <v>1260</v>
      </c>
      <c r="K102" t="s">
        <v>1359</v>
      </c>
      <c r="M102" t="s">
        <v>1215</v>
      </c>
      <c r="Y102" t="s">
        <v>3180</v>
      </c>
    </row>
    <row r="103" spans="3:25" x14ac:dyDescent="0.25">
      <c r="C103" t="s">
        <v>304</v>
      </c>
      <c r="D103" s="116" t="s">
        <v>2241</v>
      </c>
      <c r="E103" t="s">
        <v>1360</v>
      </c>
      <c r="F103">
        <v>117644</v>
      </c>
      <c r="G103" s="117" t="str">
        <f t="shared" si="1"/>
        <v>n</v>
      </c>
      <c r="H103" t="s">
        <v>1259</v>
      </c>
      <c r="I103" t="s">
        <v>1260</v>
      </c>
      <c r="K103" t="s">
        <v>1360</v>
      </c>
      <c r="M103" t="s">
        <v>1208</v>
      </c>
      <c r="Y103" t="s">
        <v>3180</v>
      </c>
    </row>
    <row r="104" spans="3:25" x14ac:dyDescent="0.25">
      <c r="C104" t="s">
        <v>305</v>
      </c>
      <c r="D104" s="116" t="s">
        <v>2242</v>
      </c>
      <c r="E104" t="s">
        <v>1361</v>
      </c>
      <c r="F104">
        <v>117842</v>
      </c>
      <c r="G104" s="117" t="str">
        <f t="shared" si="1"/>
        <v>n</v>
      </c>
      <c r="H104" t="s">
        <v>1259</v>
      </c>
      <c r="I104" t="s">
        <v>1260</v>
      </c>
      <c r="K104" t="s">
        <v>3044</v>
      </c>
      <c r="M104" t="s">
        <v>1231</v>
      </c>
      <c r="Y104" t="s">
        <v>3180</v>
      </c>
    </row>
    <row r="105" spans="3:25" x14ac:dyDescent="0.25">
      <c r="C105" t="s">
        <v>306</v>
      </c>
      <c r="D105" s="116" t="s">
        <v>2243</v>
      </c>
      <c r="E105" t="s">
        <v>1362</v>
      </c>
      <c r="F105">
        <v>117888</v>
      </c>
      <c r="G105" s="117" t="str">
        <f t="shared" si="1"/>
        <v>n</v>
      </c>
      <c r="H105" t="s">
        <v>1259</v>
      </c>
      <c r="I105" t="s">
        <v>1260</v>
      </c>
      <c r="M105" t="s">
        <v>1213</v>
      </c>
      <c r="Y105" t="s">
        <v>3180</v>
      </c>
    </row>
    <row r="106" spans="3:25" x14ac:dyDescent="0.25">
      <c r="C106" t="s">
        <v>307</v>
      </c>
      <c r="D106" s="116" t="s">
        <v>2244</v>
      </c>
      <c r="E106" t="s">
        <v>1363</v>
      </c>
      <c r="F106">
        <v>117914</v>
      </c>
      <c r="G106" s="117" t="str">
        <f t="shared" si="1"/>
        <v>n</v>
      </c>
      <c r="H106" t="s">
        <v>1259</v>
      </c>
      <c r="I106" t="s">
        <v>1260</v>
      </c>
      <c r="K106" t="s">
        <v>1363</v>
      </c>
      <c r="M106" t="s">
        <v>1211</v>
      </c>
      <c r="Y106" t="s">
        <v>3180</v>
      </c>
    </row>
    <row r="107" spans="3:25" x14ac:dyDescent="0.25">
      <c r="C107" t="s">
        <v>308</v>
      </c>
      <c r="D107" s="116" t="s">
        <v>2245</v>
      </c>
      <c r="E107" t="s">
        <v>1364</v>
      </c>
      <c r="F107">
        <v>118085</v>
      </c>
      <c r="G107" s="117" t="str">
        <f t="shared" si="1"/>
        <v>n</v>
      </c>
      <c r="H107" t="s">
        <v>1259</v>
      </c>
      <c r="I107" t="s">
        <v>1260</v>
      </c>
      <c r="K107" t="s">
        <v>1364</v>
      </c>
      <c r="M107" t="s">
        <v>3188</v>
      </c>
      <c r="Y107" t="s">
        <v>3182</v>
      </c>
    </row>
    <row r="108" spans="3:25" x14ac:dyDescent="0.25">
      <c r="C108" t="s">
        <v>309</v>
      </c>
      <c r="D108" s="116" t="s">
        <v>2246</v>
      </c>
      <c r="E108" t="s">
        <v>1365</v>
      </c>
      <c r="F108">
        <v>118086</v>
      </c>
      <c r="G108" s="117" t="str">
        <f t="shared" si="1"/>
        <v>n</v>
      </c>
      <c r="H108" t="s">
        <v>1259</v>
      </c>
      <c r="I108" t="s">
        <v>1260</v>
      </c>
      <c r="K108" t="s">
        <v>3045</v>
      </c>
      <c r="M108" t="s">
        <v>1209</v>
      </c>
      <c r="Y108" t="s">
        <v>3182</v>
      </c>
    </row>
    <row r="109" spans="3:25" x14ac:dyDescent="0.25">
      <c r="C109" t="s">
        <v>310</v>
      </c>
      <c r="D109" s="116" t="s">
        <v>2247</v>
      </c>
      <c r="E109" t="s">
        <v>1366</v>
      </c>
      <c r="F109">
        <v>118093</v>
      </c>
      <c r="G109" s="117" t="str">
        <f t="shared" si="1"/>
        <v>n</v>
      </c>
      <c r="H109" t="s">
        <v>1259</v>
      </c>
      <c r="I109" t="s">
        <v>1260</v>
      </c>
      <c r="K109" t="s">
        <v>1366</v>
      </c>
      <c r="M109" t="s">
        <v>3167</v>
      </c>
      <c r="Y109" t="s">
        <v>3182</v>
      </c>
    </row>
    <row r="110" spans="3:25" x14ac:dyDescent="0.25">
      <c r="C110" t="s">
        <v>311</v>
      </c>
      <c r="D110" s="116" t="s">
        <v>2248</v>
      </c>
      <c r="E110" t="s">
        <v>1367</v>
      </c>
      <c r="F110">
        <v>118128</v>
      </c>
      <c r="G110" s="117" t="str">
        <f t="shared" si="1"/>
        <v>n</v>
      </c>
      <c r="H110" t="s">
        <v>1259</v>
      </c>
      <c r="I110" t="s">
        <v>1260</v>
      </c>
      <c r="K110" t="s">
        <v>1367</v>
      </c>
      <c r="M110" t="s">
        <v>1209</v>
      </c>
      <c r="Y110" t="s">
        <v>3180</v>
      </c>
    </row>
    <row r="111" spans="3:25" x14ac:dyDescent="0.25">
      <c r="C111" t="s">
        <v>312</v>
      </c>
      <c r="D111" s="116" t="s">
        <v>2249</v>
      </c>
      <c r="E111" t="s">
        <v>1368</v>
      </c>
      <c r="F111">
        <v>118139</v>
      </c>
      <c r="G111" s="117" t="str">
        <f t="shared" si="1"/>
        <v>n</v>
      </c>
      <c r="H111" t="s">
        <v>1259</v>
      </c>
      <c r="I111" t="s">
        <v>1260</v>
      </c>
      <c r="K111" t="s">
        <v>1368</v>
      </c>
      <c r="M111" t="s">
        <v>1209</v>
      </c>
      <c r="Y111" t="s">
        <v>3180</v>
      </c>
    </row>
    <row r="112" spans="3:25" x14ac:dyDescent="0.25">
      <c r="C112" t="s">
        <v>313</v>
      </c>
      <c r="D112" s="116" t="s">
        <v>2250</v>
      </c>
      <c r="E112" t="s">
        <v>1369</v>
      </c>
      <c r="F112">
        <v>118437</v>
      </c>
      <c r="G112" s="117" t="str">
        <f t="shared" si="1"/>
        <v>n</v>
      </c>
      <c r="H112" t="s">
        <v>1259</v>
      </c>
      <c r="I112" t="s">
        <v>1260</v>
      </c>
      <c r="K112" t="s">
        <v>3046</v>
      </c>
      <c r="M112" t="s">
        <v>1215</v>
      </c>
      <c r="Y112" t="s">
        <v>3180</v>
      </c>
    </row>
    <row r="113" spans="3:25" x14ac:dyDescent="0.25">
      <c r="C113" t="s">
        <v>314</v>
      </c>
      <c r="D113" s="116" t="s">
        <v>2251</v>
      </c>
      <c r="E113" t="s">
        <v>1370</v>
      </c>
      <c r="F113">
        <v>119888</v>
      </c>
      <c r="G113" s="117" t="str">
        <f t="shared" si="1"/>
        <v>n</v>
      </c>
      <c r="H113" t="s">
        <v>1259</v>
      </c>
      <c r="I113" t="s">
        <v>1260</v>
      </c>
      <c r="K113" t="s">
        <v>1370</v>
      </c>
      <c r="M113" t="s">
        <v>1220</v>
      </c>
      <c r="Y113" t="s">
        <v>3180</v>
      </c>
    </row>
    <row r="114" spans="3:25" x14ac:dyDescent="0.25">
      <c r="C114" t="s">
        <v>315</v>
      </c>
      <c r="D114" s="116" t="s">
        <v>2252</v>
      </c>
      <c r="E114" t="s">
        <v>1371</v>
      </c>
      <c r="F114">
        <v>120136</v>
      </c>
      <c r="G114" s="117" t="str">
        <f t="shared" si="1"/>
        <v>n</v>
      </c>
      <c r="H114" t="s">
        <v>1259</v>
      </c>
      <c r="I114" t="s">
        <v>1260</v>
      </c>
      <c r="K114" t="s">
        <v>3047</v>
      </c>
      <c r="M114" t="s">
        <v>1220</v>
      </c>
      <c r="Y114" t="s">
        <v>3180</v>
      </c>
    </row>
    <row r="115" spans="3:25" x14ac:dyDescent="0.25">
      <c r="C115" t="s">
        <v>316</v>
      </c>
      <c r="D115" s="116" t="s">
        <v>2253</v>
      </c>
      <c r="E115" t="s">
        <v>1372</v>
      </c>
      <c r="F115">
        <v>120177</v>
      </c>
      <c r="G115" s="117" t="str">
        <f t="shared" si="1"/>
        <v>n</v>
      </c>
      <c r="H115" t="s">
        <v>1259</v>
      </c>
      <c r="I115" t="s">
        <v>1260</v>
      </c>
      <c r="K115" t="s">
        <v>1372</v>
      </c>
      <c r="M115" t="s">
        <v>1215</v>
      </c>
      <c r="Y115" t="s">
        <v>3180</v>
      </c>
    </row>
    <row r="116" spans="3:25" x14ac:dyDescent="0.25">
      <c r="C116" t="s">
        <v>317</v>
      </c>
      <c r="D116" s="116" t="s">
        <v>2254</v>
      </c>
      <c r="E116" t="s">
        <v>1373</v>
      </c>
      <c r="F116">
        <v>122717</v>
      </c>
      <c r="G116" s="117" t="str">
        <f t="shared" si="1"/>
        <v>n</v>
      </c>
      <c r="H116" t="s">
        <v>1259</v>
      </c>
      <c r="I116" t="s">
        <v>1260</v>
      </c>
      <c r="K116" t="s">
        <v>1373</v>
      </c>
      <c r="M116" t="s">
        <v>1211</v>
      </c>
      <c r="Y116" t="s">
        <v>3180</v>
      </c>
    </row>
    <row r="117" spans="3:25" x14ac:dyDescent="0.25">
      <c r="C117" t="s">
        <v>318</v>
      </c>
      <c r="D117" s="116" t="s">
        <v>2255</v>
      </c>
      <c r="E117" t="s">
        <v>1374</v>
      </c>
      <c r="F117">
        <v>122791</v>
      </c>
      <c r="G117" s="117" t="str">
        <f t="shared" si="1"/>
        <v>n</v>
      </c>
      <c r="H117" t="s">
        <v>1259</v>
      </c>
      <c r="I117" t="s">
        <v>1260</v>
      </c>
      <c r="K117" t="s">
        <v>1374</v>
      </c>
      <c r="M117" t="s">
        <v>1211</v>
      </c>
      <c r="Y117" t="s">
        <v>3180</v>
      </c>
    </row>
    <row r="118" spans="3:25" x14ac:dyDescent="0.25">
      <c r="C118" t="s">
        <v>319</v>
      </c>
      <c r="D118" s="116" t="s">
        <v>2256</v>
      </c>
      <c r="E118" t="s">
        <v>1375</v>
      </c>
      <c r="F118">
        <v>123276</v>
      </c>
      <c r="G118" s="117" t="str">
        <f t="shared" si="1"/>
        <v>n</v>
      </c>
      <c r="H118" t="s">
        <v>1259</v>
      </c>
      <c r="I118" t="s">
        <v>1260</v>
      </c>
      <c r="K118" t="s">
        <v>3048</v>
      </c>
      <c r="M118" t="s">
        <v>3163</v>
      </c>
      <c r="Y118" t="s">
        <v>3180</v>
      </c>
    </row>
    <row r="119" spans="3:25" x14ac:dyDescent="0.25">
      <c r="C119" t="s">
        <v>320</v>
      </c>
      <c r="D119" s="116" t="s">
        <v>2257</v>
      </c>
      <c r="E119" t="s">
        <v>1376</v>
      </c>
      <c r="F119">
        <v>123803</v>
      </c>
      <c r="G119" s="117" t="str">
        <f t="shared" si="1"/>
        <v>n</v>
      </c>
      <c r="H119" t="s">
        <v>1259</v>
      </c>
      <c r="I119" t="s">
        <v>1260</v>
      </c>
      <c r="K119" t="s">
        <v>1376</v>
      </c>
      <c r="M119" t="s">
        <v>3163</v>
      </c>
      <c r="Y119" t="s">
        <v>3180</v>
      </c>
    </row>
    <row r="120" spans="3:25" x14ac:dyDescent="0.25">
      <c r="C120" t="s">
        <v>321</v>
      </c>
      <c r="D120" s="116" t="s">
        <v>2258</v>
      </c>
      <c r="E120" t="s">
        <v>1377</v>
      </c>
      <c r="F120">
        <v>123987</v>
      </c>
      <c r="G120" s="117" t="str">
        <f t="shared" si="1"/>
        <v>n</v>
      </c>
      <c r="H120" t="s">
        <v>1259</v>
      </c>
      <c r="I120" t="s">
        <v>1260</v>
      </c>
      <c r="K120" t="s">
        <v>1377</v>
      </c>
      <c r="M120" t="s">
        <v>3163</v>
      </c>
      <c r="Y120" t="s">
        <v>3180</v>
      </c>
    </row>
    <row r="121" spans="3:25" x14ac:dyDescent="0.25">
      <c r="C121" t="s">
        <v>322</v>
      </c>
      <c r="D121" s="116" t="s">
        <v>2259</v>
      </c>
      <c r="E121" t="s">
        <v>1378</v>
      </c>
      <c r="F121">
        <v>124287</v>
      </c>
      <c r="G121" s="117" t="str">
        <f t="shared" si="1"/>
        <v>n</v>
      </c>
      <c r="H121" t="s">
        <v>1259</v>
      </c>
      <c r="I121" t="s">
        <v>1260</v>
      </c>
      <c r="K121" t="s">
        <v>1378</v>
      </c>
      <c r="M121" t="s">
        <v>3163</v>
      </c>
      <c r="Y121" t="s">
        <v>3180</v>
      </c>
    </row>
    <row r="122" spans="3:25" x14ac:dyDescent="0.25">
      <c r="C122" t="s">
        <v>323</v>
      </c>
      <c r="D122" s="116" t="s">
        <v>2260</v>
      </c>
      <c r="E122" t="s">
        <v>1379</v>
      </c>
      <c r="F122">
        <v>124319</v>
      </c>
      <c r="G122" s="117" t="str">
        <f t="shared" si="1"/>
        <v>n</v>
      </c>
      <c r="H122" t="s">
        <v>1259</v>
      </c>
      <c r="I122" t="s">
        <v>1260</v>
      </c>
      <c r="K122" t="s">
        <v>3049</v>
      </c>
      <c r="M122" t="s">
        <v>1214</v>
      </c>
      <c r="Y122" t="s">
        <v>3180</v>
      </c>
    </row>
    <row r="123" spans="3:25" x14ac:dyDescent="0.25">
      <c r="C123" t="s">
        <v>324</v>
      </c>
      <c r="D123" s="116" t="s">
        <v>2261</v>
      </c>
      <c r="E123" t="s">
        <v>1380</v>
      </c>
      <c r="F123">
        <v>124392</v>
      </c>
      <c r="G123" s="117" t="str">
        <f t="shared" si="1"/>
        <v>n</v>
      </c>
      <c r="H123" t="s">
        <v>1259</v>
      </c>
      <c r="I123" t="s">
        <v>1260</v>
      </c>
      <c r="K123" t="s">
        <v>1380</v>
      </c>
      <c r="M123" t="s">
        <v>1209</v>
      </c>
      <c r="Y123" t="s">
        <v>3180</v>
      </c>
    </row>
    <row r="124" spans="3:25" x14ac:dyDescent="0.25">
      <c r="C124" t="s">
        <v>325</v>
      </c>
      <c r="D124" s="116" t="s">
        <v>2262</v>
      </c>
      <c r="E124" t="s">
        <v>1381</v>
      </c>
      <c r="F124">
        <v>124501</v>
      </c>
      <c r="G124" s="117" t="str">
        <f t="shared" si="1"/>
        <v>n</v>
      </c>
      <c r="H124" t="s">
        <v>1259</v>
      </c>
      <c r="I124" t="s">
        <v>1260</v>
      </c>
      <c r="K124" t="s">
        <v>1381</v>
      </c>
      <c r="M124" t="s">
        <v>3163</v>
      </c>
      <c r="Y124" t="s">
        <v>3180</v>
      </c>
    </row>
    <row r="125" spans="3:25" x14ac:dyDescent="0.25">
      <c r="C125" t="s">
        <v>326</v>
      </c>
      <c r="D125" s="116" t="s">
        <v>2263</v>
      </c>
      <c r="E125" t="s">
        <v>1382</v>
      </c>
      <c r="F125">
        <v>124598</v>
      </c>
      <c r="G125" s="117" t="str">
        <f t="shared" si="1"/>
        <v>n</v>
      </c>
      <c r="H125" t="s">
        <v>1259</v>
      </c>
      <c r="I125" t="s">
        <v>1260</v>
      </c>
      <c r="K125" t="s">
        <v>1382</v>
      </c>
      <c r="M125" t="s">
        <v>3163</v>
      </c>
      <c r="Y125" t="s">
        <v>3180</v>
      </c>
    </row>
    <row r="126" spans="3:25" x14ac:dyDescent="0.25">
      <c r="C126" t="s">
        <v>327</v>
      </c>
      <c r="D126" s="116" t="s">
        <v>2264</v>
      </c>
      <c r="E126" t="s">
        <v>1383</v>
      </c>
      <c r="F126">
        <v>124653</v>
      </c>
      <c r="G126" s="117" t="str">
        <f t="shared" si="1"/>
        <v>n</v>
      </c>
      <c r="H126" t="s">
        <v>1259</v>
      </c>
      <c r="I126" t="s">
        <v>1260</v>
      </c>
      <c r="K126" t="s">
        <v>1383</v>
      </c>
      <c r="M126" t="s">
        <v>3163</v>
      </c>
      <c r="Y126" t="s">
        <v>3180</v>
      </c>
    </row>
    <row r="127" spans="3:25" x14ac:dyDescent="0.25">
      <c r="C127" t="s">
        <v>328</v>
      </c>
      <c r="D127" s="116" t="s">
        <v>2265</v>
      </c>
      <c r="E127" t="s">
        <v>1384</v>
      </c>
      <c r="F127">
        <v>125064</v>
      </c>
      <c r="G127" s="117" t="str">
        <f t="shared" si="1"/>
        <v>n</v>
      </c>
      <c r="H127" t="s">
        <v>1259</v>
      </c>
      <c r="I127" t="s">
        <v>1260</v>
      </c>
      <c r="K127" t="s">
        <v>1384</v>
      </c>
      <c r="M127" t="s">
        <v>1209</v>
      </c>
      <c r="Y127" t="s">
        <v>3180</v>
      </c>
    </row>
    <row r="128" spans="3:25" x14ac:dyDescent="0.25">
      <c r="C128" t="s">
        <v>329</v>
      </c>
      <c r="D128" s="116" t="s">
        <v>2266</v>
      </c>
      <c r="E128" t="s">
        <v>1385</v>
      </c>
      <c r="F128">
        <v>125131</v>
      </c>
      <c r="G128" s="117" t="str">
        <f t="shared" si="1"/>
        <v>n</v>
      </c>
      <c r="H128" t="s">
        <v>1259</v>
      </c>
      <c r="I128" t="s">
        <v>1260</v>
      </c>
      <c r="K128" t="s">
        <v>1385</v>
      </c>
      <c r="M128" t="s">
        <v>1212</v>
      </c>
      <c r="Y128" t="s">
        <v>3180</v>
      </c>
    </row>
    <row r="129" spans="3:25" x14ac:dyDescent="0.25">
      <c r="C129" t="s">
        <v>330</v>
      </c>
      <c r="D129" s="116" t="s">
        <v>2267</v>
      </c>
      <c r="E129" t="s">
        <v>1386</v>
      </c>
      <c r="F129">
        <v>125470</v>
      </c>
      <c r="G129" s="117" t="str">
        <f t="shared" si="1"/>
        <v>n</v>
      </c>
      <c r="H129" t="s">
        <v>1259</v>
      </c>
      <c r="I129" t="s">
        <v>1260</v>
      </c>
      <c r="K129" t="s">
        <v>3050</v>
      </c>
      <c r="M129" t="s">
        <v>1219</v>
      </c>
      <c r="Y129" t="s">
        <v>3180</v>
      </c>
    </row>
    <row r="130" spans="3:25" x14ac:dyDescent="0.25">
      <c r="C130" t="s">
        <v>331</v>
      </c>
      <c r="D130" s="116" t="s">
        <v>2268</v>
      </c>
      <c r="E130" t="s">
        <v>1387</v>
      </c>
      <c r="F130">
        <v>125519</v>
      </c>
      <c r="G130" s="117" t="str">
        <f t="shared" si="1"/>
        <v>n</v>
      </c>
      <c r="H130" t="s">
        <v>1259</v>
      </c>
      <c r="I130" t="s">
        <v>1260</v>
      </c>
      <c r="K130" t="s">
        <v>3051</v>
      </c>
      <c r="M130" t="s">
        <v>1228</v>
      </c>
      <c r="Y130" t="s">
        <v>3180</v>
      </c>
    </row>
    <row r="131" spans="3:25" x14ac:dyDescent="0.25">
      <c r="C131" t="s">
        <v>332</v>
      </c>
      <c r="D131" s="116" t="s">
        <v>2269</v>
      </c>
      <c r="E131" t="s">
        <v>1388</v>
      </c>
      <c r="F131">
        <v>125522</v>
      </c>
      <c r="G131" s="117" t="str">
        <f t="shared" si="1"/>
        <v>n</v>
      </c>
      <c r="H131" t="s">
        <v>1259</v>
      </c>
      <c r="I131" t="s">
        <v>1260</v>
      </c>
      <c r="K131" t="s">
        <v>3052</v>
      </c>
      <c r="M131" t="s">
        <v>1209</v>
      </c>
      <c r="Y131" t="s">
        <v>3180</v>
      </c>
    </row>
    <row r="132" spans="3:25" x14ac:dyDescent="0.25">
      <c r="C132" t="s">
        <v>333</v>
      </c>
      <c r="D132" s="116" t="s">
        <v>2270</v>
      </c>
      <c r="E132" t="s">
        <v>1389</v>
      </c>
      <c r="F132">
        <v>125546</v>
      </c>
      <c r="G132" s="117" t="str">
        <f t="shared" ref="G132:G195" si="2">IF(NOT(F132),"y","n")</f>
        <v>n</v>
      </c>
      <c r="H132" t="s">
        <v>1259</v>
      </c>
      <c r="I132" t="s">
        <v>1260</v>
      </c>
      <c r="K132" t="s">
        <v>3053</v>
      </c>
      <c r="M132" t="s">
        <v>1219</v>
      </c>
      <c r="Y132" t="s">
        <v>3180</v>
      </c>
    </row>
    <row r="133" spans="3:25" x14ac:dyDescent="0.25">
      <c r="C133" t="s">
        <v>334</v>
      </c>
      <c r="D133" s="116" t="s">
        <v>2271</v>
      </c>
      <c r="E133" t="s">
        <v>1390</v>
      </c>
      <c r="F133">
        <v>125909</v>
      </c>
      <c r="G133" s="117" t="str">
        <f t="shared" si="2"/>
        <v>n</v>
      </c>
      <c r="H133" t="s">
        <v>1259</v>
      </c>
      <c r="I133" t="s">
        <v>1260</v>
      </c>
      <c r="K133" t="s">
        <v>3054</v>
      </c>
      <c r="M133" t="s">
        <v>1209</v>
      </c>
      <c r="Y133" t="s">
        <v>3180</v>
      </c>
    </row>
    <row r="134" spans="3:25" x14ac:dyDescent="0.25">
      <c r="C134" t="s">
        <v>335</v>
      </c>
      <c r="D134" s="116" t="s">
        <v>2272</v>
      </c>
      <c r="E134" t="s">
        <v>1391</v>
      </c>
      <c r="F134">
        <v>126281</v>
      </c>
      <c r="G134" s="117" t="str">
        <f t="shared" si="2"/>
        <v>n</v>
      </c>
      <c r="H134" t="s">
        <v>1259</v>
      </c>
      <c r="I134" t="s">
        <v>1260</v>
      </c>
      <c r="K134" t="s">
        <v>1391</v>
      </c>
      <c r="M134" t="s">
        <v>1209</v>
      </c>
      <c r="Y134" t="s">
        <v>3180</v>
      </c>
    </row>
    <row r="135" spans="3:25" x14ac:dyDescent="0.25">
      <c r="C135" t="s">
        <v>336</v>
      </c>
      <c r="D135" s="116" t="s">
        <v>2273</v>
      </c>
      <c r="E135" t="s">
        <v>1392</v>
      </c>
      <c r="F135">
        <v>126440</v>
      </c>
      <c r="G135" s="117" t="str">
        <f t="shared" si="2"/>
        <v>n</v>
      </c>
      <c r="H135" t="s">
        <v>1259</v>
      </c>
      <c r="I135" t="s">
        <v>1260</v>
      </c>
      <c r="K135" t="s">
        <v>1392</v>
      </c>
      <c r="M135" t="s">
        <v>1220</v>
      </c>
      <c r="Y135" t="s">
        <v>3180</v>
      </c>
    </row>
    <row r="136" spans="3:25" x14ac:dyDescent="0.25">
      <c r="C136" t="s">
        <v>337</v>
      </c>
      <c r="D136" s="116" t="s">
        <v>2274</v>
      </c>
      <c r="E136" t="s">
        <v>1393</v>
      </c>
      <c r="F136">
        <v>126518</v>
      </c>
      <c r="G136" s="117" t="str">
        <f t="shared" si="2"/>
        <v>n</v>
      </c>
      <c r="H136" t="s">
        <v>1259</v>
      </c>
      <c r="I136" t="s">
        <v>1260</v>
      </c>
      <c r="K136" t="s">
        <v>1393</v>
      </c>
      <c r="M136" t="s">
        <v>1219</v>
      </c>
      <c r="Y136" t="s">
        <v>3180</v>
      </c>
    </row>
    <row r="137" spans="3:25" x14ac:dyDescent="0.25">
      <c r="C137" t="s">
        <v>338</v>
      </c>
      <c r="D137" s="116" t="s">
        <v>2275</v>
      </c>
      <c r="E137" t="s">
        <v>1394</v>
      </c>
      <c r="F137">
        <v>126752</v>
      </c>
      <c r="G137" s="117" t="str">
        <f t="shared" si="2"/>
        <v>n</v>
      </c>
      <c r="H137" t="s">
        <v>1259</v>
      </c>
      <c r="I137" t="s">
        <v>1260</v>
      </c>
      <c r="K137" t="s">
        <v>1394</v>
      </c>
      <c r="M137" t="s">
        <v>1208</v>
      </c>
      <c r="Y137" t="s">
        <v>3180</v>
      </c>
    </row>
    <row r="138" spans="3:25" x14ac:dyDescent="0.25">
      <c r="C138" t="s">
        <v>339</v>
      </c>
      <c r="D138" s="116" t="s">
        <v>2276</v>
      </c>
      <c r="E138" t="s">
        <v>1395</v>
      </c>
      <c r="F138">
        <v>126762</v>
      </c>
      <c r="G138" s="117" t="str">
        <f t="shared" si="2"/>
        <v>n</v>
      </c>
      <c r="H138" t="s">
        <v>1259</v>
      </c>
      <c r="I138" t="s">
        <v>1260</v>
      </c>
      <c r="K138" t="s">
        <v>1395</v>
      </c>
      <c r="M138" t="s">
        <v>1209</v>
      </c>
      <c r="Y138" t="s">
        <v>3180</v>
      </c>
    </row>
    <row r="139" spans="3:25" x14ac:dyDescent="0.25">
      <c r="C139" t="s">
        <v>340</v>
      </c>
      <c r="D139" s="116" t="s">
        <v>2277</v>
      </c>
      <c r="E139" t="s">
        <v>1396</v>
      </c>
      <c r="F139">
        <v>126768</v>
      </c>
      <c r="G139" s="117" t="str">
        <f t="shared" si="2"/>
        <v>n</v>
      </c>
      <c r="H139" t="s">
        <v>1259</v>
      </c>
      <c r="I139" t="s">
        <v>1260</v>
      </c>
      <c r="K139" t="s">
        <v>1396</v>
      </c>
      <c r="M139" t="s">
        <v>1228</v>
      </c>
      <c r="Y139" t="s">
        <v>3180</v>
      </c>
    </row>
    <row r="140" spans="3:25" x14ac:dyDescent="0.25">
      <c r="C140" t="s">
        <v>341</v>
      </c>
      <c r="D140" s="116" t="s">
        <v>2278</v>
      </c>
      <c r="E140" t="s">
        <v>1397</v>
      </c>
      <c r="F140">
        <v>126770</v>
      </c>
      <c r="G140" s="117" t="str">
        <f t="shared" si="2"/>
        <v>n</v>
      </c>
      <c r="H140" t="s">
        <v>1259</v>
      </c>
      <c r="I140" t="s">
        <v>1260</v>
      </c>
      <c r="K140" t="s">
        <v>1397</v>
      </c>
      <c r="M140" t="s">
        <v>3163</v>
      </c>
      <c r="Y140" t="s">
        <v>3180</v>
      </c>
    </row>
    <row r="141" spans="3:25" x14ac:dyDescent="0.25">
      <c r="C141" t="s">
        <v>342</v>
      </c>
      <c r="D141" s="116" t="s">
        <v>2279</v>
      </c>
      <c r="E141" t="s">
        <v>1398</v>
      </c>
      <c r="F141">
        <v>126792</v>
      </c>
      <c r="G141" s="117" t="str">
        <f t="shared" si="2"/>
        <v>n</v>
      </c>
      <c r="H141" t="s">
        <v>1259</v>
      </c>
      <c r="I141" t="s">
        <v>1260</v>
      </c>
      <c r="K141" t="s">
        <v>1398</v>
      </c>
      <c r="M141" t="s">
        <v>1220</v>
      </c>
      <c r="Y141" t="s">
        <v>3180</v>
      </c>
    </row>
    <row r="142" spans="3:25" x14ac:dyDescent="0.25">
      <c r="C142" t="s">
        <v>343</v>
      </c>
      <c r="D142" s="116" t="s">
        <v>2280</v>
      </c>
      <c r="E142" t="s">
        <v>1399</v>
      </c>
      <c r="F142">
        <v>126893</v>
      </c>
      <c r="G142" s="117" t="str">
        <f t="shared" si="2"/>
        <v>n</v>
      </c>
      <c r="H142" t="s">
        <v>1259</v>
      </c>
      <c r="I142" t="s">
        <v>1260</v>
      </c>
      <c r="K142" t="s">
        <v>1399</v>
      </c>
      <c r="M142" t="s">
        <v>1220</v>
      </c>
      <c r="Y142" t="s">
        <v>3180</v>
      </c>
    </row>
    <row r="143" spans="3:25" x14ac:dyDescent="0.25">
      <c r="C143" t="s">
        <v>344</v>
      </c>
      <c r="D143" s="116" t="s">
        <v>2281</v>
      </c>
      <c r="E143" t="s">
        <v>1400</v>
      </c>
      <c r="F143">
        <v>126898</v>
      </c>
      <c r="G143" s="117" t="str">
        <f t="shared" si="2"/>
        <v>n</v>
      </c>
      <c r="H143" t="s">
        <v>1259</v>
      </c>
      <c r="I143" t="s">
        <v>1260</v>
      </c>
      <c r="K143" t="s">
        <v>1400</v>
      </c>
      <c r="M143" t="s">
        <v>1220</v>
      </c>
      <c r="Y143" t="s">
        <v>3180</v>
      </c>
    </row>
    <row r="144" spans="3:25" x14ac:dyDescent="0.25">
      <c r="C144" t="s">
        <v>345</v>
      </c>
      <c r="D144" s="116" t="s">
        <v>2282</v>
      </c>
      <c r="E144" t="s">
        <v>1401</v>
      </c>
      <c r="F144">
        <v>126927</v>
      </c>
      <c r="G144" s="117" t="str">
        <f t="shared" si="2"/>
        <v>n</v>
      </c>
      <c r="H144" t="s">
        <v>1259</v>
      </c>
      <c r="I144" t="s">
        <v>1260</v>
      </c>
      <c r="K144" t="s">
        <v>1401</v>
      </c>
      <c r="M144" t="s">
        <v>1220</v>
      </c>
      <c r="Y144" t="s">
        <v>3180</v>
      </c>
    </row>
    <row r="145" spans="3:25" x14ac:dyDescent="0.25">
      <c r="C145" t="s">
        <v>346</v>
      </c>
      <c r="D145" s="116" t="s">
        <v>2283</v>
      </c>
      <c r="E145" t="s">
        <v>1402</v>
      </c>
      <c r="F145">
        <v>126928</v>
      </c>
      <c r="G145" s="117" t="str">
        <f t="shared" si="2"/>
        <v>n</v>
      </c>
      <c r="H145" t="s">
        <v>1259</v>
      </c>
      <c r="I145" t="s">
        <v>1260</v>
      </c>
      <c r="K145" t="s">
        <v>1402</v>
      </c>
      <c r="M145" t="s">
        <v>1220</v>
      </c>
      <c r="Y145" t="s">
        <v>3180</v>
      </c>
    </row>
    <row r="146" spans="3:25" x14ac:dyDescent="0.25">
      <c r="C146" t="s">
        <v>347</v>
      </c>
      <c r="D146" s="116" t="s">
        <v>2284</v>
      </c>
      <c r="E146" t="s">
        <v>1403</v>
      </c>
      <c r="F146">
        <v>126930</v>
      </c>
      <c r="G146" s="117" t="str">
        <f t="shared" si="2"/>
        <v>n</v>
      </c>
      <c r="H146" t="s">
        <v>1259</v>
      </c>
      <c r="I146" t="s">
        <v>1260</v>
      </c>
      <c r="K146" t="s">
        <v>1403</v>
      </c>
      <c r="M146" t="s">
        <v>1220</v>
      </c>
      <c r="Y146" t="s">
        <v>3180</v>
      </c>
    </row>
    <row r="147" spans="3:25" x14ac:dyDescent="0.25">
      <c r="C147" t="s">
        <v>348</v>
      </c>
      <c r="D147" s="116" t="s">
        <v>2285</v>
      </c>
      <c r="E147" t="s">
        <v>1404</v>
      </c>
      <c r="F147">
        <v>126937</v>
      </c>
      <c r="G147" s="117" t="str">
        <f t="shared" si="2"/>
        <v>n</v>
      </c>
      <c r="H147" t="s">
        <v>1259</v>
      </c>
      <c r="I147" t="s">
        <v>1260</v>
      </c>
      <c r="K147" t="s">
        <v>1404</v>
      </c>
      <c r="M147" t="s">
        <v>3163</v>
      </c>
      <c r="Y147" t="s">
        <v>3180</v>
      </c>
    </row>
    <row r="148" spans="3:25" x14ac:dyDescent="0.25">
      <c r="C148" t="s">
        <v>349</v>
      </c>
      <c r="D148" s="116" t="s">
        <v>2286</v>
      </c>
      <c r="E148" t="s">
        <v>1405</v>
      </c>
      <c r="F148">
        <v>126961</v>
      </c>
      <c r="G148" s="117" t="str">
        <f t="shared" si="2"/>
        <v>n</v>
      </c>
      <c r="H148" t="s">
        <v>1259</v>
      </c>
      <c r="I148" t="s">
        <v>1260</v>
      </c>
      <c r="K148" t="s">
        <v>1405</v>
      </c>
      <c r="M148" t="s">
        <v>3163</v>
      </c>
      <c r="Y148" t="s">
        <v>3180</v>
      </c>
    </row>
    <row r="149" spans="3:25" x14ac:dyDescent="0.25">
      <c r="C149" t="s">
        <v>350</v>
      </c>
      <c r="D149" s="116" t="s">
        <v>2287</v>
      </c>
      <c r="E149" t="s">
        <v>1406</v>
      </c>
      <c r="F149">
        <v>126964</v>
      </c>
      <c r="G149" s="117" t="str">
        <f t="shared" si="2"/>
        <v>n</v>
      </c>
      <c r="H149" t="s">
        <v>1259</v>
      </c>
      <c r="I149" t="s">
        <v>1260</v>
      </c>
      <c r="K149" t="s">
        <v>1406</v>
      </c>
      <c r="M149" t="s">
        <v>1210</v>
      </c>
      <c r="Y149" t="s">
        <v>3180</v>
      </c>
    </row>
    <row r="150" spans="3:25" x14ac:dyDescent="0.25">
      <c r="C150" t="s">
        <v>351</v>
      </c>
      <c r="D150" s="116" t="s">
        <v>2288</v>
      </c>
      <c r="E150" t="s">
        <v>1407</v>
      </c>
      <c r="F150">
        <v>126965</v>
      </c>
      <c r="G150" s="117" t="str">
        <f t="shared" si="2"/>
        <v>n</v>
      </c>
      <c r="H150" t="s">
        <v>1259</v>
      </c>
      <c r="I150" t="s">
        <v>1260</v>
      </c>
      <c r="K150" t="s">
        <v>1407</v>
      </c>
      <c r="M150" t="s">
        <v>1210</v>
      </c>
      <c r="Y150" t="s">
        <v>3180</v>
      </c>
    </row>
    <row r="151" spans="3:25" x14ac:dyDescent="0.25">
      <c r="C151" t="s">
        <v>352</v>
      </c>
      <c r="D151" s="116" t="s">
        <v>2289</v>
      </c>
      <c r="E151" t="s">
        <v>1408</v>
      </c>
      <c r="F151">
        <v>126975</v>
      </c>
      <c r="G151" s="117" t="str">
        <f t="shared" si="2"/>
        <v>n</v>
      </c>
      <c r="H151" t="s">
        <v>1259</v>
      </c>
      <c r="I151" t="s">
        <v>1260</v>
      </c>
      <c r="K151" t="s">
        <v>1408</v>
      </c>
      <c r="M151" t="s">
        <v>1210</v>
      </c>
      <c r="Y151" t="s">
        <v>3180</v>
      </c>
    </row>
    <row r="152" spans="3:25" x14ac:dyDescent="0.25">
      <c r="C152" t="s">
        <v>353</v>
      </c>
      <c r="D152" s="116" t="s">
        <v>2290</v>
      </c>
      <c r="E152" t="s">
        <v>1409</v>
      </c>
      <c r="F152">
        <v>126977</v>
      </c>
      <c r="G152" s="117" t="str">
        <f t="shared" si="2"/>
        <v>n</v>
      </c>
      <c r="H152" t="s">
        <v>1259</v>
      </c>
      <c r="I152" t="s">
        <v>1260</v>
      </c>
      <c r="K152" t="s">
        <v>1409</v>
      </c>
      <c r="M152" t="s">
        <v>1210</v>
      </c>
      <c r="Y152" t="s">
        <v>3180</v>
      </c>
    </row>
    <row r="153" spans="3:25" x14ac:dyDescent="0.25">
      <c r="C153" t="s">
        <v>354</v>
      </c>
      <c r="D153" s="116" t="s">
        <v>2291</v>
      </c>
      <c r="E153" t="s">
        <v>1410</v>
      </c>
      <c r="F153">
        <v>127143</v>
      </c>
      <c r="G153" s="117" t="str">
        <f t="shared" si="2"/>
        <v>n</v>
      </c>
      <c r="H153" t="s">
        <v>1259</v>
      </c>
      <c r="I153" t="s">
        <v>1260</v>
      </c>
      <c r="K153" t="s">
        <v>1410</v>
      </c>
      <c r="M153" t="s">
        <v>1217</v>
      </c>
      <c r="Y153" t="s">
        <v>3180</v>
      </c>
    </row>
    <row r="154" spans="3:25" x14ac:dyDescent="0.25">
      <c r="C154" t="s">
        <v>355</v>
      </c>
      <c r="D154" s="116" t="s">
        <v>2292</v>
      </c>
      <c r="E154" t="s">
        <v>1411</v>
      </c>
      <c r="F154">
        <v>127149</v>
      </c>
      <c r="G154" s="117" t="str">
        <f t="shared" si="2"/>
        <v>n</v>
      </c>
      <c r="H154" t="s">
        <v>1259</v>
      </c>
      <c r="I154" t="s">
        <v>1260</v>
      </c>
      <c r="K154" t="s">
        <v>1411</v>
      </c>
      <c r="M154" t="s">
        <v>1209</v>
      </c>
      <c r="Y154" t="s">
        <v>3180</v>
      </c>
    </row>
    <row r="155" spans="3:25" x14ac:dyDescent="0.25">
      <c r="C155" t="s">
        <v>356</v>
      </c>
      <c r="D155" s="116" t="s">
        <v>2293</v>
      </c>
      <c r="E155" t="s">
        <v>1412</v>
      </c>
      <c r="F155">
        <v>127204</v>
      </c>
      <c r="G155" s="117" t="str">
        <f t="shared" si="2"/>
        <v>n</v>
      </c>
      <c r="H155" t="s">
        <v>1259</v>
      </c>
      <c r="I155" t="s">
        <v>1260</v>
      </c>
      <c r="K155" t="s">
        <v>1412</v>
      </c>
      <c r="M155" t="s">
        <v>3163</v>
      </c>
      <c r="Y155" t="s">
        <v>3180</v>
      </c>
    </row>
    <row r="156" spans="3:25" x14ac:dyDescent="0.25">
      <c r="C156" t="s">
        <v>357</v>
      </c>
      <c r="D156" s="116" t="s">
        <v>2294</v>
      </c>
      <c r="E156" t="s">
        <v>1413</v>
      </c>
      <c r="F156">
        <v>127379</v>
      </c>
      <c r="G156" s="117" t="str">
        <f t="shared" si="2"/>
        <v>n</v>
      </c>
      <c r="H156" t="s">
        <v>1259</v>
      </c>
      <c r="I156" t="s">
        <v>1260</v>
      </c>
      <c r="K156" t="s">
        <v>1413</v>
      </c>
      <c r="M156" t="s">
        <v>1220</v>
      </c>
      <c r="Y156" t="s">
        <v>3180</v>
      </c>
    </row>
    <row r="157" spans="3:25" x14ac:dyDescent="0.25">
      <c r="C157" t="s">
        <v>358</v>
      </c>
      <c r="D157" s="116" t="s">
        <v>2295</v>
      </c>
      <c r="E157" t="s">
        <v>1414</v>
      </c>
      <c r="F157">
        <v>127383</v>
      </c>
      <c r="G157" s="117" t="str">
        <f t="shared" si="2"/>
        <v>n</v>
      </c>
      <c r="H157" t="s">
        <v>1259</v>
      </c>
      <c r="I157" t="s">
        <v>1260</v>
      </c>
      <c r="K157" t="s">
        <v>1414</v>
      </c>
      <c r="M157" t="s">
        <v>1219</v>
      </c>
      <c r="Y157" t="s">
        <v>3180</v>
      </c>
    </row>
    <row r="158" spans="3:25" x14ac:dyDescent="0.25">
      <c r="C158" t="s">
        <v>359</v>
      </c>
      <c r="D158" s="116" t="s">
        <v>2296</v>
      </c>
      <c r="E158" t="s">
        <v>1415</v>
      </c>
      <c r="F158">
        <v>127387</v>
      </c>
      <c r="G158" s="117" t="str">
        <f t="shared" si="2"/>
        <v>n</v>
      </c>
      <c r="H158" t="s">
        <v>1259</v>
      </c>
      <c r="I158" t="s">
        <v>1260</v>
      </c>
      <c r="K158" t="s">
        <v>1415</v>
      </c>
      <c r="M158" t="s">
        <v>1209</v>
      </c>
      <c r="Y158" t="s">
        <v>3180</v>
      </c>
    </row>
    <row r="159" spans="3:25" x14ac:dyDescent="0.25">
      <c r="C159" t="s">
        <v>360</v>
      </c>
      <c r="D159" s="116" t="s">
        <v>2297</v>
      </c>
      <c r="E159" t="s">
        <v>1416</v>
      </c>
      <c r="F159">
        <v>128548</v>
      </c>
      <c r="G159" s="117" t="str">
        <f t="shared" si="2"/>
        <v>n</v>
      </c>
      <c r="H159" t="s">
        <v>1259</v>
      </c>
      <c r="I159" t="s">
        <v>1260</v>
      </c>
      <c r="K159" t="s">
        <v>1416</v>
      </c>
      <c r="M159" t="s">
        <v>3163</v>
      </c>
      <c r="Y159" t="s">
        <v>3180</v>
      </c>
    </row>
    <row r="160" spans="3:25" x14ac:dyDescent="0.25">
      <c r="C160" t="s">
        <v>361</v>
      </c>
      <c r="D160" s="116" t="s">
        <v>2298</v>
      </c>
      <c r="E160" t="s">
        <v>1417</v>
      </c>
      <c r="F160">
        <v>128805</v>
      </c>
      <c r="G160" s="117" t="str">
        <f t="shared" si="2"/>
        <v>n</v>
      </c>
      <c r="H160" t="s">
        <v>1259</v>
      </c>
      <c r="I160" t="s">
        <v>1260</v>
      </c>
      <c r="K160" t="s">
        <v>1417</v>
      </c>
      <c r="M160" t="s">
        <v>1215</v>
      </c>
      <c r="Y160" t="s">
        <v>3180</v>
      </c>
    </row>
    <row r="161" spans="3:25" x14ac:dyDescent="0.25">
      <c r="C161" t="s">
        <v>362</v>
      </c>
      <c r="D161" s="116" t="s">
        <v>2299</v>
      </c>
      <c r="E161" t="s">
        <v>1418</v>
      </c>
      <c r="F161">
        <v>129220</v>
      </c>
      <c r="G161" s="117" t="str">
        <f t="shared" si="2"/>
        <v>n</v>
      </c>
      <c r="H161" t="s">
        <v>1259</v>
      </c>
      <c r="I161" t="s">
        <v>1260</v>
      </c>
      <c r="K161" t="s">
        <v>3055</v>
      </c>
      <c r="M161" t="s">
        <v>1211</v>
      </c>
      <c r="Y161" t="s">
        <v>3180</v>
      </c>
    </row>
    <row r="162" spans="3:25" x14ac:dyDescent="0.25">
      <c r="C162" t="s">
        <v>363</v>
      </c>
      <c r="D162" s="116" t="s">
        <v>2300</v>
      </c>
      <c r="E162" t="s">
        <v>1419</v>
      </c>
      <c r="F162">
        <v>129341</v>
      </c>
      <c r="G162" s="117" t="str">
        <f t="shared" si="2"/>
        <v>n</v>
      </c>
      <c r="H162" t="s">
        <v>1259</v>
      </c>
      <c r="I162" t="s">
        <v>1260</v>
      </c>
      <c r="K162" t="s">
        <v>3056</v>
      </c>
      <c r="M162" t="s">
        <v>1215</v>
      </c>
      <c r="Y162" t="s">
        <v>3180</v>
      </c>
    </row>
    <row r="163" spans="3:25" x14ac:dyDescent="0.25">
      <c r="C163" t="s">
        <v>364</v>
      </c>
      <c r="D163" s="116" t="s">
        <v>2301</v>
      </c>
      <c r="E163" t="s">
        <v>1420</v>
      </c>
      <c r="F163">
        <v>129520</v>
      </c>
      <c r="G163" s="117" t="str">
        <f t="shared" si="2"/>
        <v>n</v>
      </c>
      <c r="H163" t="s">
        <v>1259</v>
      </c>
      <c r="I163" t="s">
        <v>1260</v>
      </c>
      <c r="K163" t="s">
        <v>3057</v>
      </c>
      <c r="M163" t="s">
        <v>1215</v>
      </c>
      <c r="Y163" t="s">
        <v>3180</v>
      </c>
    </row>
    <row r="164" spans="3:25" x14ac:dyDescent="0.25">
      <c r="C164" t="s">
        <v>365</v>
      </c>
      <c r="D164" s="116" t="s">
        <v>2302</v>
      </c>
      <c r="E164" t="s">
        <v>1421</v>
      </c>
      <c r="F164">
        <v>129582</v>
      </c>
      <c r="G164" s="117" t="str">
        <f t="shared" si="2"/>
        <v>n</v>
      </c>
      <c r="H164" t="s">
        <v>1259</v>
      </c>
      <c r="I164" t="s">
        <v>1260</v>
      </c>
      <c r="K164" t="s">
        <v>3058</v>
      </c>
      <c r="M164" t="s">
        <v>3163</v>
      </c>
      <c r="Y164" t="s">
        <v>3180</v>
      </c>
    </row>
    <row r="165" spans="3:25" x14ac:dyDescent="0.25">
      <c r="C165" t="s">
        <v>366</v>
      </c>
      <c r="D165" s="116" t="s">
        <v>2303</v>
      </c>
      <c r="E165" t="s">
        <v>1422</v>
      </c>
      <c r="F165">
        <v>129642</v>
      </c>
      <c r="G165" s="117" t="str">
        <f t="shared" si="2"/>
        <v>n</v>
      </c>
      <c r="H165" t="s">
        <v>1259</v>
      </c>
      <c r="I165" t="s">
        <v>1260</v>
      </c>
      <c r="K165" t="s">
        <v>3059</v>
      </c>
      <c r="M165" t="s">
        <v>1214</v>
      </c>
      <c r="Y165" t="s">
        <v>3180</v>
      </c>
    </row>
    <row r="166" spans="3:25" x14ac:dyDescent="0.25">
      <c r="C166" t="s">
        <v>367</v>
      </c>
      <c r="D166" s="116" t="s">
        <v>2304</v>
      </c>
      <c r="E166" t="s">
        <v>1423</v>
      </c>
      <c r="F166">
        <v>129868</v>
      </c>
      <c r="G166" s="117" t="str">
        <f t="shared" si="2"/>
        <v>n</v>
      </c>
      <c r="H166" t="s">
        <v>1259</v>
      </c>
      <c r="I166" t="s">
        <v>1260</v>
      </c>
      <c r="K166" t="s">
        <v>1423</v>
      </c>
      <c r="M166" t="s">
        <v>3169</v>
      </c>
      <c r="Y166" t="s">
        <v>3180</v>
      </c>
    </row>
    <row r="167" spans="3:25" x14ac:dyDescent="0.25">
      <c r="C167" t="s">
        <v>368</v>
      </c>
      <c r="D167" s="116" t="s">
        <v>2305</v>
      </c>
      <c r="E167" t="s">
        <v>1424</v>
      </c>
      <c r="F167">
        <v>130380</v>
      </c>
      <c r="G167" s="117" t="str">
        <f t="shared" si="2"/>
        <v>n</v>
      </c>
      <c r="H167" t="s">
        <v>1259</v>
      </c>
      <c r="I167" t="s">
        <v>1260</v>
      </c>
      <c r="K167" t="s">
        <v>3060</v>
      </c>
      <c r="M167" t="s">
        <v>1211</v>
      </c>
      <c r="Y167" t="s">
        <v>3180</v>
      </c>
    </row>
    <row r="168" spans="3:25" x14ac:dyDescent="0.25">
      <c r="C168" t="s">
        <v>369</v>
      </c>
      <c r="D168" s="116" t="s">
        <v>2306</v>
      </c>
      <c r="E168" t="s">
        <v>1425</v>
      </c>
      <c r="F168">
        <v>130404</v>
      </c>
      <c r="G168" s="117" t="str">
        <f t="shared" si="2"/>
        <v>n</v>
      </c>
      <c r="H168" t="s">
        <v>1259</v>
      </c>
      <c r="I168" t="s">
        <v>1260</v>
      </c>
      <c r="K168" t="s">
        <v>1425</v>
      </c>
      <c r="M168" t="s">
        <v>3169</v>
      </c>
      <c r="Y168" t="s">
        <v>3180</v>
      </c>
    </row>
    <row r="169" spans="3:25" x14ac:dyDescent="0.25">
      <c r="C169" t="s">
        <v>370</v>
      </c>
      <c r="D169" s="116" t="s">
        <v>2307</v>
      </c>
      <c r="E169" t="s">
        <v>1426</v>
      </c>
      <c r="F169">
        <v>130875</v>
      </c>
      <c r="G169" s="117" t="str">
        <f t="shared" si="2"/>
        <v>n</v>
      </c>
      <c r="H169" t="s">
        <v>1259</v>
      </c>
      <c r="I169" t="s">
        <v>1260</v>
      </c>
      <c r="K169" t="s">
        <v>1426</v>
      </c>
      <c r="M169" t="s">
        <v>3163</v>
      </c>
      <c r="Y169" t="s">
        <v>3180</v>
      </c>
    </row>
    <row r="170" spans="3:25" x14ac:dyDescent="0.25">
      <c r="C170" t="s">
        <v>371</v>
      </c>
      <c r="D170" s="116" t="s">
        <v>2308</v>
      </c>
      <c r="E170" t="s">
        <v>1427</v>
      </c>
      <c r="F170">
        <v>130926</v>
      </c>
      <c r="G170" s="117" t="str">
        <f t="shared" si="2"/>
        <v>n</v>
      </c>
      <c r="H170" t="s">
        <v>1259</v>
      </c>
      <c r="I170" t="s">
        <v>1260</v>
      </c>
      <c r="K170" t="s">
        <v>3061</v>
      </c>
      <c r="M170" t="s">
        <v>1231</v>
      </c>
      <c r="Y170" t="s">
        <v>3180</v>
      </c>
    </row>
    <row r="171" spans="3:25" x14ac:dyDescent="0.25">
      <c r="C171" t="s">
        <v>372</v>
      </c>
      <c r="D171" s="116" t="s">
        <v>2309</v>
      </c>
      <c r="E171" t="s">
        <v>1428</v>
      </c>
      <c r="F171">
        <v>130967</v>
      </c>
      <c r="G171" s="117" t="str">
        <f t="shared" si="2"/>
        <v>n</v>
      </c>
      <c r="H171" t="s">
        <v>1259</v>
      </c>
      <c r="I171" t="s">
        <v>1260</v>
      </c>
      <c r="K171" t="s">
        <v>1428</v>
      </c>
      <c r="M171" t="s">
        <v>1209</v>
      </c>
      <c r="Y171" t="s">
        <v>3180</v>
      </c>
    </row>
    <row r="172" spans="3:25" x14ac:dyDescent="0.25">
      <c r="C172" t="s">
        <v>373</v>
      </c>
      <c r="D172" s="116" t="s">
        <v>2310</v>
      </c>
      <c r="E172" t="s">
        <v>1429</v>
      </c>
      <c r="F172">
        <v>131035</v>
      </c>
      <c r="G172" s="117" t="str">
        <f t="shared" si="2"/>
        <v>n</v>
      </c>
      <c r="H172" t="s">
        <v>1259</v>
      </c>
      <c r="I172" t="s">
        <v>1260</v>
      </c>
      <c r="K172" t="s">
        <v>1429</v>
      </c>
      <c r="M172" t="s">
        <v>3163</v>
      </c>
      <c r="Y172" t="s">
        <v>3180</v>
      </c>
    </row>
    <row r="173" spans="3:25" x14ac:dyDescent="0.25">
      <c r="C173" t="s">
        <v>374</v>
      </c>
      <c r="D173" s="116" t="s">
        <v>2311</v>
      </c>
      <c r="E173" t="s">
        <v>1430</v>
      </c>
      <c r="F173">
        <v>131170</v>
      </c>
      <c r="G173" s="117" t="str">
        <f t="shared" si="2"/>
        <v>n</v>
      </c>
      <c r="H173" t="s">
        <v>1259</v>
      </c>
      <c r="I173" t="s">
        <v>1260</v>
      </c>
      <c r="K173" t="s">
        <v>1430</v>
      </c>
      <c r="M173" t="s">
        <v>1206</v>
      </c>
      <c r="Y173" t="s">
        <v>3180</v>
      </c>
    </row>
    <row r="174" spans="3:25" x14ac:dyDescent="0.25">
      <c r="C174" t="s">
        <v>375</v>
      </c>
      <c r="D174" s="116" t="s">
        <v>2312</v>
      </c>
      <c r="E174" t="s">
        <v>1431</v>
      </c>
      <c r="F174">
        <v>131495</v>
      </c>
      <c r="G174" s="117" t="str">
        <f t="shared" si="2"/>
        <v>n</v>
      </c>
      <c r="H174" t="s">
        <v>1259</v>
      </c>
      <c r="I174" t="s">
        <v>1260</v>
      </c>
      <c r="K174" t="s">
        <v>1431</v>
      </c>
      <c r="M174" t="s">
        <v>1209</v>
      </c>
      <c r="Y174" t="s">
        <v>3180</v>
      </c>
    </row>
    <row r="175" spans="3:25" x14ac:dyDescent="0.25">
      <c r="C175" t="s">
        <v>376</v>
      </c>
      <c r="D175" s="116" t="s">
        <v>2313</v>
      </c>
      <c r="E175" t="s">
        <v>1432</v>
      </c>
      <c r="F175">
        <v>131715</v>
      </c>
      <c r="G175" s="117" t="str">
        <f t="shared" si="2"/>
        <v>n</v>
      </c>
      <c r="H175" t="s">
        <v>1259</v>
      </c>
      <c r="I175" t="s">
        <v>1260</v>
      </c>
      <c r="K175" t="s">
        <v>3062</v>
      </c>
      <c r="M175" t="s">
        <v>1213</v>
      </c>
      <c r="Y175" t="s">
        <v>3180</v>
      </c>
    </row>
    <row r="176" spans="3:25" x14ac:dyDescent="0.25">
      <c r="C176" t="s">
        <v>377</v>
      </c>
      <c r="D176" s="116" t="s">
        <v>2314</v>
      </c>
      <c r="E176" t="s">
        <v>1433</v>
      </c>
      <c r="F176">
        <v>132472</v>
      </c>
      <c r="G176" s="117" t="str">
        <f t="shared" si="2"/>
        <v>n</v>
      </c>
      <c r="H176" t="s">
        <v>1259</v>
      </c>
      <c r="I176" t="s">
        <v>1260</v>
      </c>
      <c r="K176" t="s">
        <v>1433</v>
      </c>
      <c r="M176" t="s">
        <v>3163</v>
      </c>
      <c r="Y176" t="s">
        <v>3180</v>
      </c>
    </row>
    <row r="177" spans="3:25" x14ac:dyDescent="0.25">
      <c r="C177" t="s">
        <v>378</v>
      </c>
      <c r="D177" s="116" t="s">
        <v>2315</v>
      </c>
      <c r="E177" t="s">
        <v>1434</v>
      </c>
      <c r="F177">
        <v>132473</v>
      </c>
      <c r="G177" s="117" t="str">
        <f t="shared" si="2"/>
        <v>n</v>
      </c>
      <c r="H177" t="s">
        <v>1259</v>
      </c>
      <c r="I177" t="s">
        <v>1260</v>
      </c>
      <c r="K177" t="s">
        <v>1434</v>
      </c>
      <c r="M177" t="s">
        <v>3163</v>
      </c>
      <c r="Y177" t="s">
        <v>3180</v>
      </c>
    </row>
    <row r="178" spans="3:25" x14ac:dyDescent="0.25">
      <c r="C178" t="s">
        <v>379</v>
      </c>
      <c r="D178" s="116" t="s">
        <v>2316</v>
      </c>
      <c r="E178" t="s">
        <v>1435</v>
      </c>
      <c r="F178">
        <v>132663</v>
      </c>
      <c r="G178" s="117" t="str">
        <f t="shared" si="2"/>
        <v>n</v>
      </c>
      <c r="H178" t="s">
        <v>1259</v>
      </c>
      <c r="I178" t="s">
        <v>1260</v>
      </c>
      <c r="K178" t="s">
        <v>1435</v>
      </c>
      <c r="M178" t="s">
        <v>1227</v>
      </c>
      <c r="Y178" t="s">
        <v>3180</v>
      </c>
    </row>
    <row r="179" spans="3:25" x14ac:dyDescent="0.25">
      <c r="C179" t="s">
        <v>380</v>
      </c>
      <c r="D179" s="116" t="s">
        <v>2317</v>
      </c>
      <c r="E179" t="s">
        <v>1436</v>
      </c>
      <c r="F179">
        <v>134057</v>
      </c>
      <c r="G179" s="117" t="str">
        <f t="shared" si="2"/>
        <v>n</v>
      </c>
      <c r="H179" t="s">
        <v>1259</v>
      </c>
      <c r="I179" t="s">
        <v>1260</v>
      </c>
      <c r="K179" t="s">
        <v>1436</v>
      </c>
      <c r="M179" t="s">
        <v>3163</v>
      </c>
      <c r="Y179" t="s">
        <v>3180</v>
      </c>
    </row>
    <row r="180" spans="3:25" x14ac:dyDescent="0.25">
      <c r="C180" t="s">
        <v>381</v>
      </c>
      <c r="D180" s="116" t="s">
        <v>2318</v>
      </c>
      <c r="E180" t="s">
        <v>1437</v>
      </c>
      <c r="F180">
        <v>134068</v>
      </c>
      <c r="G180" s="117" t="str">
        <f t="shared" si="2"/>
        <v>n</v>
      </c>
      <c r="H180" t="s">
        <v>1259</v>
      </c>
      <c r="I180" t="s">
        <v>1260</v>
      </c>
      <c r="K180" t="s">
        <v>1437</v>
      </c>
      <c r="M180" t="s">
        <v>3163</v>
      </c>
      <c r="Y180" t="s">
        <v>3180</v>
      </c>
    </row>
    <row r="181" spans="3:25" x14ac:dyDescent="0.25">
      <c r="C181" t="s">
        <v>382</v>
      </c>
      <c r="D181" s="116" t="s">
        <v>2319</v>
      </c>
      <c r="E181" t="s">
        <v>1438</v>
      </c>
      <c r="F181">
        <v>134121</v>
      </c>
      <c r="G181" s="117" t="str">
        <f t="shared" si="2"/>
        <v>n</v>
      </c>
      <c r="H181" t="s">
        <v>1259</v>
      </c>
      <c r="I181" t="s">
        <v>1260</v>
      </c>
      <c r="K181" t="s">
        <v>1438</v>
      </c>
      <c r="M181" t="s">
        <v>3163</v>
      </c>
      <c r="Y181" t="s">
        <v>3180</v>
      </c>
    </row>
    <row r="182" spans="3:25" x14ac:dyDescent="0.25">
      <c r="C182" t="s">
        <v>383</v>
      </c>
      <c r="D182" s="116" t="s">
        <v>2320</v>
      </c>
      <c r="E182" t="s">
        <v>1439</v>
      </c>
      <c r="F182">
        <v>134174</v>
      </c>
      <c r="G182" s="117" t="str">
        <f t="shared" si="2"/>
        <v>n</v>
      </c>
      <c r="H182" t="s">
        <v>1259</v>
      </c>
      <c r="I182" t="s">
        <v>1260</v>
      </c>
      <c r="K182" t="s">
        <v>1439</v>
      </c>
      <c r="M182" t="s">
        <v>3163</v>
      </c>
      <c r="Y182" t="s">
        <v>3180</v>
      </c>
    </row>
    <row r="183" spans="3:25" x14ac:dyDescent="0.25">
      <c r="C183" t="s">
        <v>384</v>
      </c>
      <c r="D183" s="116" t="s">
        <v>2321</v>
      </c>
      <c r="E183" t="s">
        <v>1440</v>
      </c>
      <c r="F183">
        <v>134275</v>
      </c>
      <c r="G183" s="117" t="str">
        <f t="shared" si="2"/>
        <v>n</v>
      </c>
      <c r="H183" t="s">
        <v>1259</v>
      </c>
      <c r="I183" t="s">
        <v>1260</v>
      </c>
      <c r="K183" t="s">
        <v>1440</v>
      </c>
      <c r="M183" t="s">
        <v>1208</v>
      </c>
      <c r="Y183" t="s">
        <v>3180</v>
      </c>
    </row>
    <row r="184" spans="3:25" x14ac:dyDescent="0.25">
      <c r="C184" t="s">
        <v>385</v>
      </c>
      <c r="D184" s="116" t="s">
        <v>2322</v>
      </c>
      <c r="E184" t="s">
        <v>1441</v>
      </c>
      <c r="F184">
        <v>134282</v>
      </c>
      <c r="G184" s="117" t="str">
        <f t="shared" si="2"/>
        <v>n</v>
      </c>
      <c r="H184" t="s">
        <v>1259</v>
      </c>
      <c r="I184" t="s">
        <v>1260</v>
      </c>
      <c r="K184" t="s">
        <v>1441</v>
      </c>
      <c r="M184" t="s">
        <v>1208</v>
      </c>
      <c r="Y184" t="s">
        <v>3180</v>
      </c>
    </row>
    <row r="185" spans="3:25" x14ac:dyDescent="0.25">
      <c r="C185" t="s">
        <v>386</v>
      </c>
      <c r="D185" s="116" t="s">
        <v>2323</v>
      </c>
      <c r="E185" t="s">
        <v>1442</v>
      </c>
      <c r="F185">
        <v>134285</v>
      </c>
      <c r="G185" s="117" t="str">
        <f t="shared" si="2"/>
        <v>n</v>
      </c>
      <c r="H185" t="s">
        <v>1259</v>
      </c>
      <c r="I185" t="s">
        <v>1260</v>
      </c>
      <c r="K185" t="s">
        <v>1442</v>
      </c>
      <c r="M185" t="s">
        <v>1209</v>
      </c>
      <c r="Y185" t="s">
        <v>3180</v>
      </c>
    </row>
    <row r="186" spans="3:25" x14ac:dyDescent="0.25">
      <c r="C186" t="s">
        <v>387</v>
      </c>
      <c r="D186" s="116" t="s">
        <v>2324</v>
      </c>
      <c r="E186" t="s">
        <v>1443</v>
      </c>
      <c r="F186">
        <v>134674</v>
      </c>
      <c r="G186" s="117" t="str">
        <f t="shared" si="2"/>
        <v>n</v>
      </c>
      <c r="H186" t="s">
        <v>1259</v>
      </c>
      <c r="I186" t="s">
        <v>1260</v>
      </c>
      <c r="M186" t="s">
        <v>1214</v>
      </c>
      <c r="Y186" t="s">
        <v>3180</v>
      </c>
    </row>
    <row r="187" spans="3:25" x14ac:dyDescent="0.25">
      <c r="C187" t="s">
        <v>388</v>
      </c>
      <c r="D187" s="116" t="s">
        <v>2325</v>
      </c>
      <c r="E187" t="s">
        <v>1444</v>
      </c>
      <c r="F187">
        <v>134805</v>
      </c>
      <c r="G187" s="117" t="str">
        <f t="shared" si="2"/>
        <v>n</v>
      </c>
      <c r="H187" t="s">
        <v>1259</v>
      </c>
      <c r="I187" t="s">
        <v>1260</v>
      </c>
      <c r="K187" t="s">
        <v>1444</v>
      </c>
      <c r="M187" t="s">
        <v>1215</v>
      </c>
      <c r="Y187" t="s">
        <v>3180</v>
      </c>
    </row>
    <row r="188" spans="3:25" x14ac:dyDescent="0.25">
      <c r="C188" t="s">
        <v>389</v>
      </c>
      <c r="D188" s="116" t="s">
        <v>2326</v>
      </c>
      <c r="E188" t="s">
        <v>1445</v>
      </c>
      <c r="F188">
        <v>135144</v>
      </c>
      <c r="G188" s="117" t="str">
        <f t="shared" si="2"/>
        <v>n</v>
      </c>
      <c r="H188" t="s">
        <v>1259</v>
      </c>
      <c r="I188" t="s">
        <v>1260</v>
      </c>
      <c r="K188" t="s">
        <v>1445</v>
      </c>
      <c r="M188" t="s">
        <v>3163</v>
      </c>
      <c r="Y188" t="s">
        <v>3180</v>
      </c>
    </row>
    <row r="189" spans="3:25" x14ac:dyDescent="0.25">
      <c r="C189" t="s">
        <v>390</v>
      </c>
      <c r="D189" s="116" t="s">
        <v>2327</v>
      </c>
      <c r="E189" t="s">
        <v>1446</v>
      </c>
      <c r="F189">
        <v>135301</v>
      </c>
      <c r="G189" s="117" t="str">
        <f t="shared" si="2"/>
        <v>n</v>
      </c>
      <c r="H189" t="s">
        <v>1259</v>
      </c>
      <c r="I189" t="s">
        <v>1260</v>
      </c>
      <c r="K189" t="s">
        <v>1446</v>
      </c>
      <c r="M189" t="s">
        <v>1209</v>
      </c>
      <c r="Y189" t="s">
        <v>3180</v>
      </c>
    </row>
    <row r="190" spans="3:25" x14ac:dyDescent="0.25">
      <c r="C190" t="s">
        <v>391</v>
      </c>
      <c r="D190" s="116" t="s">
        <v>2328</v>
      </c>
      <c r="E190" t="s">
        <v>1447</v>
      </c>
      <c r="F190">
        <v>135302</v>
      </c>
      <c r="G190" s="117" t="str">
        <f t="shared" si="2"/>
        <v>n</v>
      </c>
      <c r="H190" t="s">
        <v>1259</v>
      </c>
      <c r="I190" t="s">
        <v>1260</v>
      </c>
      <c r="K190" t="s">
        <v>1447</v>
      </c>
      <c r="M190" t="s">
        <v>1209</v>
      </c>
      <c r="Y190" t="s">
        <v>3180</v>
      </c>
    </row>
    <row r="191" spans="3:25" x14ac:dyDescent="0.25">
      <c r="C191" t="s">
        <v>392</v>
      </c>
      <c r="D191" s="116" t="s">
        <v>2329</v>
      </c>
      <c r="E191" t="s">
        <v>1448</v>
      </c>
      <c r="F191">
        <v>135304</v>
      </c>
      <c r="G191" s="117" t="str">
        <f t="shared" si="2"/>
        <v>n</v>
      </c>
      <c r="H191" t="s">
        <v>1259</v>
      </c>
      <c r="I191" t="s">
        <v>1260</v>
      </c>
      <c r="K191" t="s">
        <v>1448</v>
      </c>
      <c r="M191" t="s">
        <v>3169</v>
      </c>
      <c r="Y191" t="s">
        <v>3180</v>
      </c>
    </row>
    <row r="192" spans="3:25" x14ac:dyDescent="0.25">
      <c r="C192" t="s">
        <v>393</v>
      </c>
      <c r="D192" s="116" t="s">
        <v>2330</v>
      </c>
      <c r="E192" t="s">
        <v>1449</v>
      </c>
      <c r="F192">
        <v>135306</v>
      </c>
      <c r="G192" s="117" t="str">
        <f t="shared" si="2"/>
        <v>n</v>
      </c>
      <c r="H192" t="s">
        <v>1259</v>
      </c>
      <c r="I192" t="s">
        <v>1260</v>
      </c>
      <c r="K192" t="s">
        <v>1449</v>
      </c>
      <c r="M192" t="s">
        <v>1228</v>
      </c>
      <c r="Y192" t="s">
        <v>3180</v>
      </c>
    </row>
    <row r="193" spans="3:25" x14ac:dyDescent="0.25">
      <c r="C193" t="s">
        <v>394</v>
      </c>
      <c r="D193" s="116" t="s">
        <v>2331</v>
      </c>
      <c r="E193" t="s">
        <v>1450</v>
      </c>
      <c r="F193">
        <v>135441</v>
      </c>
      <c r="G193" s="117" t="str">
        <f t="shared" si="2"/>
        <v>n</v>
      </c>
      <c r="H193" t="s">
        <v>1259</v>
      </c>
      <c r="I193" t="s">
        <v>1260</v>
      </c>
      <c r="K193" t="s">
        <v>1450</v>
      </c>
      <c r="M193" t="s">
        <v>1212</v>
      </c>
      <c r="Y193" t="s">
        <v>3180</v>
      </c>
    </row>
    <row r="194" spans="3:25" x14ac:dyDescent="0.25">
      <c r="C194" t="s">
        <v>395</v>
      </c>
      <c r="D194" s="116" t="s">
        <v>2332</v>
      </c>
      <c r="E194" t="s">
        <v>1451</v>
      </c>
      <c r="F194">
        <v>135566</v>
      </c>
      <c r="G194" s="117" t="str">
        <f t="shared" si="2"/>
        <v>n</v>
      </c>
      <c r="H194" t="s">
        <v>1259</v>
      </c>
      <c r="I194" t="s">
        <v>1260</v>
      </c>
      <c r="K194" t="s">
        <v>3063</v>
      </c>
      <c r="M194" t="s">
        <v>1215</v>
      </c>
      <c r="Y194" t="s">
        <v>3180</v>
      </c>
    </row>
    <row r="195" spans="3:25" x14ac:dyDescent="0.25">
      <c r="C195" t="s">
        <v>396</v>
      </c>
      <c r="D195" s="116" t="s">
        <v>2333</v>
      </c>
      <c r="E195" t="s">
        <v>1452</v>
      </c>
      <c r="F195">
        <v>136679</v>
      </c>
      <c r="G195" s="117" t="str">
        <f t="shared" si="2"/>
        <v>n</v>
      </c>
      <c r="H195" t="s">
        <v>1259</v>
      </c>
      <c r="I195" t="s">
        <v>1260</v>
      </c>
      <c r="K195" t="s">
        <v>1452</v>
      </c>
      <c r="M195" t="s">
        <v>1206</v>
      </c>
      <c r="Y195" t="s">
        <v>3180</v>
      </c>
    </row>
    <row r="196" spans="3:25" x14ac:dyDescent="0.25">
      <c r="C196" t="s">
        <v>397</v>
      </c>
      <c r="D196" s="116" t="s">
        <v>2334</v>
      </c>
      <c r="E196" t="s">
        <v>1453</v>
      </c>
      <c r="F196">
        <v>137073</v>
      </c>
      <c r="G196" s="117" t="str">
        <f t="shared" ref="G196:G259" si="3">IF(NOT(F196),"y","n")</f>
        <v>n</v>
      </c>
      <c r="H196" t="s">
        <v>1259</v>
      </c>
      <c r="I196" t="s">
        <v>1260</v>
      </c>
      <c r="K196" t="s">
        <v>1453</v>
      </c>
      <c r="M196" t="s">
        <v>3186</v>
      </c>
      <c r="Y196" t="s">
        <v>3180</v>
      </c>
    </row>
    <row r="197" spans="3:25" x14ac:dyDescent="0.25">
      <c r="C197" t="s">
        <v>398</v>
      </c>
      <c r="D197" s="116" t="s">
        <v>2335</v>
      </c>
      <c r="E197" t="s">
        <v>1454</v>
      </c>
      <c r="F197">
        <v>137080</v>
      </c>
      <c r="G197" s="117" t="str">
        <f t="shared" si="3"/>
        <v>n</v>
      </c>
      <c r="H197" t="s">
        <v>1259</v>
      </c>
      <c r="I197" t="s">
        <v>1260</v>
      </c>
      <c r="K197" t="s">
        <v>1454</v>
      </c>
      <c r="M197" t="s">
        <v>1217</v>
      </c>
      <c r="Y197" t="s">
        <v>3180</v>
      </c>
    </row>
    <row r="198" spans="3:25" x14ac:dyDescent="0.25">
      <c r="C198" t="s">
        <v>399</v>
      </c>
      <c r="D198" s="116" t="s">
        <v>2336</v>
      </c>
      <c r="E198" t="s">
        <v>1455</v>
      </c>
      <c r="F198">
        <v>137138</v>
      </c>
      <c r="G198" s="117" t="str">
        <f t="shared" si="3"/>
        <v>n</v>
      </c>
      <c r="H198" t="s">
        <v>1259</v>
      </c>
      <c r="I198" t="s">
        <v>1260</v>
      </c>
      <c r="K198" t="s">
        <v>1455</v>
      </c>
      <c r="M198" t="s">
        <v>3186</v>
      </c>
      <c r="Y198" t="s">
        <v>3182</v>
      </c>
    </row>
    <row r="199" spans="3:25" x14ac:dyDescent="0.25">
      <c r="C199" t="s">
        <v>400</v>
      </c>
      <c r="D199" s="116" t="s">
        <v>2337</v>
      </c>
      <c r="E199" t="s">
        <v>1456</v>
      </c>
      <c r="F199">
        <v>137142</v>
      </c>
      <c r="G199" s="117" t="str">
        <f t="shared" si="3"/>
        <v>n</v>
      </c>
      <c r="H199" t="s">
        <v>1259</v>
      </c>
      <c r="I199" t="s">
        <v>1260</v>
      </c>
      <c r="K199" t="s">
        <v>1456</v>
      </c>
      <c r="M199" t="s">
        <v>3186</v>
      </c>
      <c r="Y199" t="s">
        <v>3180</v>
      </c>
    </row>
    <row r="200" spans="3:25" x14ac:dyDescent="0.25">
      <c r="C200" t="s">
        <v>401</v>
      </c>
      <c r="D200" s="116" t="s">
        <v>2338</v>
      </c>
      <c r="E200" t="s">
        <v>1457</v>
      </c>
      <c r="F200">
        <v>137146</v>
      </c>
      <c r="G200" s="117" t="str">
        <f t="shared" si="3"/>
        <v>n</v>
      </c>
      <c r="H200" t="s">
        <v>1259</v>
      </c>
      <c r="I200" t="s">
        <v>1260</v>
      </c>
      <c r="K200" t="s">
        <v>1457</v>
      </c>
      <c r="M200" t="s">
        <v>1245</v>
      </c>
      <c r="Y200" t="s">
        <v>3180</v>
      </c>
    </row>
    <row r="201" spans="3:25" x14ac:dyDescent="0.25">
      <c r="C201" t="s">
        <v>402</v>
      </c>
      <c r="D201" s="116" t="s">
        <v>2339</v>
      </c>
      <c r="E201" t="s">
        <v>1458</v>
      </c>
      <c r="F201">
        <v>137178</v>
      </c>
      <c r="G201" s="117" t="str">
        <f t="shared" si="3"/>
        <v>n</v>
      </c>
      <c r="H201" t="s">
        <v>1259</v>
      </c>
      <c r="I201" t="s">
        <v>1260</v>
      </c>
      <c r="K201" t="s">
        <v>1458</v>
      </c>
      <c r="M201" t="s">
        <v>3186</v>
      </c>
      <c r="Y201" t="s">
        <v>3180</v>
      </c>
    </row>
    <row r="202" spans="3:25" x14ac:dyDescent="0.25">
      <c r="C202" t="s">
        <v>403</v>
      </c>
      <c r="D202" s="116" t="s">
        <v>2340</v>
      </c>
      <c r="E202" t="s">
        <v>1459</v>
      </c>
      <c r="F202">
        <v>137179</v>
      </c>
      <c r="G202" s="117" t="str">
        <f t="shared" si="3"/>
        <v>n</v>
      </c>
      <c r="H202" t="s">
        <v>1259</v>
      </c>
      <c r="I202" t="s">
        <v>1260</v>
      </c>
      <c r="K202" t="s">
        <v>1459</v>
      </c>
      <c r="M202" t="s">
        <v>3186</v>
      </c>
      <c r="Y202" t="s">
        <v>3180</v>
      </c>
    </row>
    <row r="203" spans="3:25" x14ac:dyDescent="0.25">
      <c r="C203" t="s">
        <v>404</v>
      </c>
      <c r="D203" s="116" t="s">
        <v>2341</v>
      </c>
      <c r="E203" t="s">
        <v>1460</v>
      </c>
      <c r="F203">
        <v>138228</v>
      </c>
      <c r="G203" s="117" t="str">
        <f t="shared" si="3"/>
        <v>n</v>
      </c>
      <c r="H203" t="s">
        <v>1259</v>
      </c>
      <c r="I203" t="s">
        <v>1260</v>
      </c>
      <c r="M203" t="s">
        <v>1213</v>
      </c>
      <c r="Y203" t="s">
        <v>3180</v>
      </c>
    </row>
    <row r="204" spans="3:25" x14ac:dyDescent="0.25">
      <c r="C204" t="s">
        <v>405</v>
      </c>
      <c r="D204" s="116" t="s">
        <v>2342</v>
      </c>
      <c r="E204" t="s">
        <v>1461</v>
      </c>
      <c r="F204">
        <v>138333</v>
      </c>
      <c r="G204" s="117" t="str">
        <f t="shared" si="3"/>
        <v>n</v>
      </c>
      <c r="H204" t="s">
        <v>1259</v>
      </c>
      <c r="I204" t="s">
        <v>1260</v>
      </c>
      <c r="K204" t="s">
        <v>3064</v>
      </c>
      <c r="M204" t="s">
        <v>3168</v>
      </c>
      <c r="Y204" t="s">
        <v>3180</v>
      </c>
    </row>
    <row r="205" spans="3:25" x14ac:dyDescent="0.25">
      <c r="C205" t="s">
        <v>406</v>
      </c>
      <c r="D205" s="116" t="s">
        <v>2343</v>
      </c>
      <c r="E205" t="s">
        <v>1462</v>
      </c>
      <c r="F205">
        <v>138590</v>
      </c>
      <c r="G205" s="117" t="str">
        <f t="shared" si="3"/>
        <v>n</v>
      </c>
      <c r="H205" t="s">
        <v>1259</v>
      </c>
      <c r="I205" t="s">
        <v>1260</v>
      </c>
      <c r="K205" t="s">
        <v>3065</v>
      </c>
      <c r="M205" t="s">
        <v>3163</v>
      </c>
      <c r="Y205" t="s">
        <v>3180</v>
      </c>
    </row>
    <row r="206" spans="3:25" x14ac:dyDescent="0.25">
      <c r="C206" t="s">
        <v>407</v>
      </c>
      <c r="D206" s="116" t="s">
        <v>2344</v>
      </c>
      <c r="E206" t="s">
        <v>1463</v>
      </c>
      <c r="F206">
        <v>138748</v>
      </c>
      <c r="G206" s="117" t="str">
        <f t="shared" si="3"/>
        <v>n</v>
      </c>
      <c r="H206" t="s">
        <v>1259</v>
      </c>
      <c r="I206" t="s">
        <v>1260</v>
      </c>
      <c r="K206" t="s">
        <v>1463</v>
      </c>
      <c r="M206" t="s">
        <v>1209</v>
      </c>
      <c r="Y206" t="s">
        <v>3180</v>
      </c>
    </row>
    <row r="207" spans="3:25" x14ac:dyDescent="0.25">
      <c r="C207" t="s">
        <v>408</v>
      </c>
      <c r="D207" s="116" t="s">
        <v>2345</v>
      </c>
      <c r="E207" t="s">
        <v>1464</v>
      </c>
      <c r="F207">
        <v>138753</v>
      </c>
      <c r="G207" s="117" t="str">
        <f t="shared" si="3"/>
        <v>n</v>
      </c>
      <c r="H207" t="s">
        <v>1259</v>
      </c>
      <c r="I207" t="s">
        <v>1260</v>
      </c>
      <c r="K207" t="s">
        <v>1464</v>
      </c>
      <c r="M207" t="s">
        <v>1209</v>
      </c>
      <c r="Y207" t="s">
        <v>3180</v>
      </c>
    </row>
    <row r="208" spans="3:25" x14ac:dyDescent="0.25">
      <c r="C208" t="s">
        <v>409</v>
      </c>
      <c r="D208" s="116" t="s">
        <v>2346</v>
      </c>
      <c r="E208" t="s">
        <v>1465</v>
      </c>
      <c r="F208">
        <v>138758</v>
      </c>
      <c r="G208" s="117" t="str">
        <f t="shared" si="3"/>
        <v>n</v>
      </c>
      <c r="H208" t="s">
        <v>1259</v>
      </c>
      <c r="I208" t="s">
        <v>1260</v>
      </c>
      <c r="K208" t="s">
        <v>1465</v>
      </c>
      <c r="M208" t="s">
        <v>1208</v>
      </c>
      <c r="Y208" t="s">
        <v>3180</v>
      </c>
    </row>
    <row r="209" spans="3:25" x14ac:dyDescent="0.25">
      <c r="C209" t="s">
        <v>410</v>
      </c>
      <c r="D209" s="116" t="s">
        <v>2347</v>
      </c>
      <c r="E209" t="s">
        <v>1466</v>
      </c>
      <c r="F209">
        <v>138878</v>
      </c>
      <c r="G209" s="117" t="str">
        <f t="shared" si="3"/>
        <v>n</v>
      </c>
      <c r="H209" t="s">
        <v>1259</v>
      </c>
      <c r="I209" t="s">
        <v>1260</v>
      </c>
      <c r="K209" t="s">
        <v>1466</v>
      </c>
      <c r="M209" t="s">
        <v>1209</v>
      </c>
      <c r="Y209" t="s">
        <v>3180</v>
      </c>
    </row>
    <row r="210" spans="3:25" x14ac:dyDescent="0.25">
      <c r="C210" t="s">
        <v>411</v>
      </c>
      <c r="D210" s="116" t="s">
        <v>2348</v>
      </c>
      <c r="E210" t="s">
        <v>1467</v>
      </c>
      <c r="F210">
        <v>138961</v>
      </c>
      <c r="G210" s="117" t="str">
        <f t="shared" si="3"/>
        <v>n</v>
      </c>
      <c r="H210" t="s">
        <v>1259</v>
      </c>
      <c r="I210" t="s">
        <v>1260</v>
      </c>
      <c r="K210" t="s">
        <v>3066</v>
      </c>
      <c r="M210" t="s">
        <v>1208</v>
      </c>
      <c r="Y210" t="s">
        <v>3180</v>
      </c>
    </row>
    <row r="211" spans="3:25" x14ac:dyDescent="0.25">
      <c r="C211" t="s">
        <v>412</v>
      </c>
      <c r="D211" s="116" t="s">
        <v>2349</v>
      </c>
      <c r="E211" t="s">
        <v>1468</v>
      </c>
      <c r="F211">
        <v>138963</v>
      </c>
      <c r="G211" s="117" t="str">
        <f t="shared" si="3"/>
        <v>n</v>
      </c>
      <c r="H211" t="s">
        <v>1259</v>
      </c>
      <c r="I211" t="s">
        <v>1260</v>
      </c>
      <c r="K211" t="s">
        <v>1468</v>
      </c>
      <c r="M211" t="s">
        <v>3168</v>
      </c>
      <c r="Y211" t="s">
        <v>3180</v>
      </c>
    </row>
    <row r="212" spans="3:25" x14ac:dyDescent="0.25">
      <c r="C212" t="s">
        <v>413</v>
      </c>
      <c r="D212" s="116" t="s">
        <v>2350</v>
      </c>
      <c r="E212" t="s">
        <v>1469</v>
      </c>
      <c r="F212">
        <v>138998</v>
      </c>
      <c r="G212" s="117" t="str">
        <f t="shared" si="3"/>
        <v>n</v>
      </c>
      <c r="H212" t="s">
        <v>1259</v>
      </c>
      <c r="I212" t="s">
        <v>1260</v>
      </c>
      <c r="K212" t="s">
        <v>1469</v>
      </c>
      <c r="M212" t="s">
        <v>3169</v>
      </c>
      <c r="Y212" t="s">
        <v>3180</v>
      </c>
    </row>
    <row r="213" spans="3:25" x14ac:dyDescent="0.25">
      <c r="C213" t="s">
        <v>414</v>
      </c>
      <c r="D213" s="116" t="s">
        <v>2351</v>
      </c>
      <c r="E213" t="s">
        <v>1470</v>
      </c>
      <c r="F213">
        <v>139686</v>
      </c>
      <c r="G213" s="117" t="str">
        <f t="shared" si="3"/>
        <v>n</v>
      </c>
      <c r="H213" t="s">
        <v>1259</v>
      </c>
      <c r="I213" t="s">
        <v>1260</v>
      </c>
      <c r="K213" t="s">
        <v>1470</v>
      </c>
      <c r="M213" t="s">
        <v>1219</v>
      </c>
      <c r="Y213" t="s">
        <v>3180</v>
      </c>
    </row>
    <row r="214" spans="3:25" x14ac:dyDescent="0.25">
      <c r="C214" t="s">
        <v>415</v>
      </c>
      <c r="D214" s="116" t="s">
        <v>2352</v>
      </c>
      <c r="E214" t="s">
        <v>1471</v>
      </c>
      <c r="F214">
        <v>140103</v>
      </c>
      <c r="G214" s="117" t="str">
        <f t="shared" si="3"/>
        <v>n</v>
      </c>
      <c r="H214" t="s">
        <v>1259</v>
      </c>
      <c r="I214" t="s">
        <v>1260</v>
      </c>
      <c r="K214" t="s">
        <v>3067</v>
      </c>
      <c r="M214" t="s">
        <v>1214</v>
      </c>
      <c r="Y214" t="s">
        <v>3180</v>
      </c>
    </row>
    <row r="215" spans="3:25" x14ac:dyDescent="0.25">
      <c r="C215" t="s">
        <v>416</v>
      </c>
      <c r="D215" s="116" t="s">
        <v>2353</v>
      </c>
      <c r="E215" t="s">
        <v>1472</v>
      </c>
      <c r="F215">
        <v>140261</v>
      </c>
      <c r="G215" s="117" t="str">
        <f t="shared" si="3"/>
        <v>n</v>
      </c>
      <c r="H215" t="s">
        <v>1259</v>
      </c>
      <c r="I215" t="s">
        <v>1260</v>
      </c>
      <c r="K215" t="s">
        <v>1472</v>
      </c>
      <c r="M215" t="s">
        <v>1209</v>
      </c>
      <c r="Y215" t="s">
        <v>3180</v>
      </c>
    </row>
    <row r="216" spans="3:25" x14ac:dyDescent="0.25">
      <c r="C216" t="s">
        <v>417</v>
      </c>
      <c r="D216" s="116" t="s">
        <v>2354</v>
      </c>
      <c r="E216" t="s">
        <v>1473</v>
      </c>
      <c r="F216">
        <v>140262</v>
      </c>
      <c r="G216" s="117" t="str">
        <f t="shared" si="3"/>
        <v>n</v>
      </c>
      <c r="H216" t="s">
        <v>1259</v>
      </c>
      <c r="I216" t="s">
        <v>1260</v>
      </c>
      <c r="K216" t="s">
        <v>1473</v>
      </c>
      <c r="M216" t="s">
        <v>3168</v>
      </c>
      <c r="Y216" t="s">
        <v>3180</v>
      </c>
    </row>
    <row r="217" spans="3:25" x14ac:dyDescent="0.25">
      <c r="C217" t="s">
        <v>418</v>
      </c>
      <c r="D217" s="116" t="s">
        <v>2355</v>
      </c>
      <c r="E217" t="s">
        <v>1474</v>
      </c>
      <c r="F217">
        <v>140263</v>
      </c>
      <c r="G217" s="117" t="str">
        <f t="shared" si="3"/>
        <v>n</v>
      </c>
      <c r="H217" t="s">
        <v>1259</v>
      </c>
      <c r="I217" t="s">
        <v>1260</v>
      </c>
      <c r="K217" t="s">
        <v>1474</v>
      </c>
      <c r="M217" t="s">
        <v>3169</v>
      </c>
      <c r="Y217" t="s">
        <v>3180</v>
      </c>
    </row>
    <row r="218" spans="3:25" x14ac:dyDescent="0.25">
      <c r="C218" t="s">
        <v>419</v>
      </c>
      <c r="D218" s="116" t="s">
        <v>2356</v>
      </c>
      <c r="E218" t="s">
        <v>1475</v>
      </c>
      <c r="F218">
        <v>140266</v>
      </c>
      <c r="G218" s="117" t="str">
        <f t="shared" si="3"/>
        <v>n</v>
      </c>
      <c r="H218" t="s">
        <v>1259</v>
      </c>
      <c r="I218" t="s">
        <v>1260</v>
      </c>
      <c r="K218" t="s">
        <v>1475</v>
      </c>
      <c r="M218" t="s">
        <v>1209</v>
      </c>
      <c r="Y218" t="s">
        <v>3180</v>
      </c>
    </row>
    <row r="219" spans="3:25" x14ac:dyDescent="0.25">
      <c r="C219" t="s">
        <v>420</v>
      </c>
      <c r="D219" s="116" t="s">
        <v>2357</v>
      </c>
      <c r="E219" t="s">
        <v>1476</v>
      </c>
      <c r="F219">
        <v>140403</v>
      </c>
      <c r="G219" s="117" t="str">
        <f t="shared" si="3"/>
        <v>n</v>
      </c>
      <c r="H219" t="s">
        <v>1259</v>
      </c>
      <c r="I219" t="s">
        <v>1260</v>
      </c>
      <c r="K219" t="s">
        <v>1476</v>
      </c>
      <c r="M219" t="s">
        <v>1209</v>
      </c>
      <c r="Y219" t="s">
        <v>3180</v>
      </c>
    </row>
    <row r="220" spans="3:25" x14ac:dyDescent="0.25">
      <c r="C220" t="s">
        <v>421</v>
      </c>
      <c r="D220" s="116" t="s">
        <v>2358</v>
      </c>
      <c r="E220" t="s">
        <v>1477</v>
      </c>
      <c r="F220">
        <v>140405</v>
      </c>
      <c r="G220" s="117" t="str">
        <f t="shared" si="3"/>
        <v>n</v>
      </c>
      <c r="H220" t="s">
        <v>1259</v>
      </c>
      <c r="I220" t="s">
        <v>1260</v>
      </c>
      <c r="K220" t="s">
        <v>1477</v>
      </c>
      <c r="M220" t="s">
        <v>1209</v>
      </c>
      <c r="Y220" t="s">
        <v>3180</v>
      </c>
    </row>
    <row r="221" spans="3:25" x14ac:dyDescent="0.25">
      <c r="C221" t="s">
        <v>422</v>
      </c>
      <c r="D221" s="116" t="s">
        <v>2359</v>
      </c>
      <c r="E221" t="s">
        <v>1478</v>
      </c>
      <c r="F221">
        <v>140471</v>
      </c>
      <c r="G221" s="117" t="str">
        <f t="shared" si="3"/>
        <v>n</v>
      </c>
      <c r="H221" t="s">
        <v>1259</v>
      </c>
      <c r="I221" t="s">
        <v>1260</v>
      </c>
      <c r="K221" t="s">
        <v>1478</v>
      </c>
      <c r="M221" t="s">
        <v>1209</v>
      </c>
      <c r="Y221" t="s">
        <v>3180</v>
      </c>
    </row>
    <row r="222" spans="3:25" x14ac:dyDescent="0.25">
      <c r="C222" t="s">
        <v>423</v>
      </c>
      <c r="D222" s="116" t="s">
        <v>2360</v>
      </c>
      <c r="E222" t="s">
        <v>1479</v>
      </c>
      <c r="F222">
        <v>140480</v>
      </c>
      <c r="G222" s="117" t="str">
        <f t="shared" si="3"/>
        <v>n</v>
      </c>
      <c r="H222" t="s">
        <v>1259</v>
      </c>
      <c r="I222" t="s">
        <v>1260</v>
      </c>
      <c r="K222" t="s">
        <v>1479</v>
      </c>
      <c r="M222" t="s">
        <v>3169</v>
      </c>
      <c r="Y222" t="s">
        <v>3180</v>
      </c>
    </row>
    <row r="223" spans="3:25" x14ac:dyDescent="0.25">
      <c r="C223" t="s">
        <v>424</v>
      </c>
      <c r="D223" s="116" t="s">
        <v>2361</v>
      </c>
      <c r="E223" t="s">
        <v>1480</v>
      </c>
      <c r="F223">
        <v>140513</v>
      </c>
      <c r="G223" s="117" t="str">
        <f t="shared" si="3"/>
        <v>n</v>
      </c>
      <c r="H223" t="s">
        <v>1259</v>
      </c>
      <c r="I223" t="s">
        <v>1260</v>
      </c>
      <c r="K223" t="s">
        <v>1480</v>
      </c>
      <c r="M223" t="s">
        <v>3168</v>
      </c>
      <c r="Y223" t="s">
        <v>3180</v>
      </c>
    </row>
    <row r="224" spans="3:25" x14ac:dyDescent="0.25">
      <c r="C224" t="s">
        <v>425</v>
      </c>
      <c r="D224" s="116" t="s">
        <v>2362</v>
      </c>
      <c r="E224" t="s">
        <v>1481</v>
      </c>
      <c r="F224">
        <v>140656</v>
      </c>
      <c r="G224" s="117" t="str">
        <f t="shared" si="3"/>
        <v>n</v>
      </c>
      <c r="H224" t="s">
        <v>1259</v>
      </c>
      <c r="I224" t="s">
        <v>1260</v>
      </c>
      <c r="K224" t="s">
        <v>1481</v>
      </c>
      <c r="M224" t="s">
        <v>3169</v>
      </c>
      <c r="Y224" t="s">
        <v>3180</v>
      </c>
    </row>
    <row r="225" spans="3:25" x14ac:dyDescent="0.25">
      <c r="C225" t="s">
        <v>426</v>
      </c>
      <c r="D225" s="116" t="s">
        <v>2363</v>
      </c>
      <c r="E225" t="s">
        <v>1482</v>
      </c>
      <c r="F225">
        <v>140658</v>
      </c>
      <c r="G225" s="117" t="str">
        <f t="shared" si="3"/>
        <v>n</v>
      </c>
      <c r="H225" t="s">
        <v>1259</v>
      </c>
      <c r="I225" t="s">
        <v>1260</v>
      </c>
      <c r="K225" t="s">
        <v>1482</v>
      </c>
      <c r="M225" t="s">
        <v>3168</v>
      </c>
      <c r="Y225" t="s">
        <v>3180</v>
      </c>
    </row>
    <row r="226" spans="3:25" x14ac:dyDescent="0.25">
      <c r="C226" t="s">
        <v>427</v>
      </c>
      <c r="D226" s="116" t="s">
        <v>2364</v>
      </c>
      <c r="E226" t="s">
        <v>1483</v>
      </c>
      <c r="F226">
        <v>140684</v>
      </c>
      <c r="G226" s="117" t="str">
        <f t="shared" si="3"/>
        <v>n</v>
      </c>
      <c r="H226" t="s">
        <v>1259</v>
      </c>
      <c r="I226" t="s">
        <v>1260</v>
      </c>
      <c r="K226" t="s">
        <v>1483</v>
      </c>
      <c r="M226" t="s">
        <v>1209</v>
      </c>
      <c r="Y226" t="s">
        <v>3180</v>
      </c>
    </row>
    <row r="227" spans="3:25" x14ac:dyDescent="0.25">
      <c r="C227" t="s">
        <v>428</v>
      </c>
      <c r="D227" s="116" t="s">
        <v>2365</v>
      </c>
      <c r="E227" t="s">
        <v>1484</v>
      </c>
      <c r="F227">
        <v>140685</v>
      </c>
      <c r="G227" s="117" t="str">
        <f t="shared" si="3"/>
        <v>n</v>
      </c>
      <c r="H227" t="s">
        <v>1259</v>
      </c>
      <c r="I227" t="s">
        <v>1260</v>
      </c>
      <c r="K227" t="s">
        <v>1484</v>
      </c>
      <c r="M227" t="s">
        <v>3168</v>
      </c>
      <c r="Y227" t="s">
        <v>3180</v>
      </c>
    </row>
    <row r="228" spans="3:25" x14ac:dyDescent="0.25">
      <c r="C228" t="s">
        <v>429</v>
      </c>
      <c r="D228" s="116" t="s">
        <v>2366</v>
      </c>
      <c r="E228" t="s">
        <v>1485</v>
      </c>
      <c r="F228">
        <v>140712</v>
      </c>
      <c r="G228" s="117" t="str">
        <f t="shared" si="3"/>
        <v>n</v>
      </c>
      <c r="H228" t="s">
        <v>1259</v>
      </c>
      <c r="I228" t="s">
        <v>1260</v>
      </c>
      <c r="K228" t="s">
        <v>1485</v>
      </c>
      <c r="M228" t="s">
        <v>1208</v>
      </c>
      <c r="Y228" t="s">
        <v>3180</v>
      </c>
    </row>
    <row r="229" spans="3:25" x14ac:dyDescent="0.25">
      <c r="C229" t="s">
        <v>430</v>
      </c>
      <c r="D229" s="116" t="s">
        <v>2367</v>
      </c>
      <c r="E229" t="s">
        <v>1486</v>
      </c>
      <c r="F229">
        <v>141365</v>
      </c>
      <c r="G229" s="117" t="str">
        <f t="shared" si="3"/>
        <v>n</v>
      </c>
      <c r="H229" t="s">
        <v>1259</v>
      </c>
      <c r="I229" t="s">
        <v>1260</v>
      </c>
      <c r="K229" t="s">
        <v>1486</v>
      </c>
      <c r="M229" t="s">
        <v>1211</v>
      </c>
      <c r="Y229" t="s">
        <v>3180</v>
      </c>
    </row>
    <row r="230" spans="3:25" x14ac:dyDescent="0.25">
      <c r="C230" t="s">
        <v>431</v>
      </c>
      <c r="D230" s="116" t="s">
        <v>2368</v>
      </c>
      <c r="E230" t="s">
        <v>1487</v>
      </c>
      <c r="F230">
        <v>141404</v>
      </c>
      <c r="G230" s="117" t="str">
        <f t="shared" si="3"/>
        <v>n</v>
      </c>
      <c r="H230" t="s">
        <v>1259</v>
      </c>
      <c r="I230" t="s">
        <v>1260</v>
      </c>
      <c r="K230" t="s">
        <v>1487</v>
      </c>
      <c r="M230" t="s">
        <v>1209</v>
      </c>
      <c r="Y230" t="s">
        <v>3180</v>
      </c>
    </row>
    <row r="231" spans="3:25" x14ac:dyDescent="0.25">
      <c r="C231" t="s">
        <v>432</v>
      </c>
      <c r="D231" s="116" t="s">
        <v>2369</v>
      </c>
      <c r="E231" t="s">
        <v>1488</v>
      </c>
      <c r="F231">
        <v>141444</v>
      </c>
      <c r="G231" s="117" t="str">
        <f t="shared" si="3"/>
        <v>n</v>
      </c>
      <c r="H231" t="s">
        <v>1259</v>
      </c>
      <c r="I231" t="s">
        <v>1260</v>
      </c>
      <c r="K231" t="s">
        <v>1488</v>
      </c>
      <c r="M231" t="s">
        <v>1228</v>
      </c>
      <c r="Y231" t="s">
        <v>3180</v>
      </c>
    </row>
    <row r="232" spans="3:25" x14ac:dyDescent="0.25">
      <c r="C232" t="s">
        <v>433</v>
      </c>
      <c r="D232" s="116" t="s">
        <v>2370</v>
      </c>
      <c r="E232" t="s">
        <v>1489</v>
      </c>
      <c r="F232">
        <v>141454</v>
      </c>
      <c r="G232" s="117" t="str">
        <f t="shared" si="3"/>
        <v>n</v>
      </c>
      <c r="H232" t="s">
        <v>1259</v>
      </c>
      <c r="I232" t="s">
        <v>1260</v>
      </c>
      <c r="K232" t="s">
        <v>1489</v>
      </c>
      <c r="M232" t="s">
        <v>1209</v>
      </c>
      <c r="Y232" t="s">
        <v>3180</v>
      </c>
    </row>
    <row r="233" spans="3:25" x14ac:dyDescent="0.25">
      <c r="C233" t="s">
        <v>434</v>
      </c>
      <c r="D233" s="116" t="s">
        <v>2371</v>
      </c>
      <c r="E233" t="s">
        <v>1490</v>
      </c>
      <c r="F233">
        <v>141767</v>
      </c>
      <c r="G233" s="117" t="str">
        <f t="shared" si="3"/>
        <v>n</v>
      </c>
      <c r="H233" t="s">
        <v>1259</v>
      </c>
      <c r="I233" t="s">
        <v>1260</v>
      </c>
      <c r="K233" t="s">
        <v>1490</v>
      </c>
      <c r="M233" t="s">
        <v>1219</v>
      </c>
      <c r="Y233" t="s">
        <v>3180</v>
      </c>
    </row>
    <row r="234" spans="3:25" x14ac:dyDescent="0.25">
      <c r="C234" t="s">
        <v>435</v>
      </c>
      <c r="D234" s="116" t="s">
        <v>2372</v>
      </c>
      <c r="E234" t="s">
        <v>1491</v>
      </c>
      <c r="F234">
        <v>141782</v>
      </c>
      <c r="G234" s="117" t="str">
        <f t="shared" si="3"/>
        <v>n</v>
      </c>
      <c r="H234" t="s">
        <v>1259</v>
      </c>
      <c r="I234" t="s">
        <v>1260</v>
      </c>
      <c r="K234" t="s">
        <v>1491</v>
      </c>
      <c r="M234" t="s">
        <v>1208</v>
      </c>
      <c r="Y234" t="s">
        <v>3180</v>
      </c>
    </row>
    <row r="235" spans="3:25" x14ac:dyDescent="0.25">
      <c r="C235" t="s">
        <v>436</v>
      </c>
      <c r="D235" s="116" t="s">
        <v>2373</v>
      </c>
      <c r="E235" t="s">
        <v>1492</v>
      </c>
      <c r="F235">
        <v>141801</v>
      </c>
      <c r="G235" s="117" t="str">
        <f t="shared" si="3"/>
        <v>n</v>
      </c>
      <c r="H235" t="s">
        <v>1259</v>
      </c>
      <c r="I235" t="s">
        <v>1260</v>
      </c>
      <c r="K235" t="s">
        <v>1492</v>
      </c>
      <c r="M235" t="s">
        <v>1219</v>
      </c>
      <c r="Y235" t="s">
        <v>3180</v>
      </c>
    </row>
    <row r="236" spans="3:25" x14ac:dyDescent="0.25">
      <c r="C236" t="s">
        <v>437</v>
      </c>
      <c r="D236" s="116" t="s">
        <v>2374</v>
      </c>
      <c r="E236" t="s">
        <v>1493</v>
      </c>
      <c r="F236">
        <v>142602</v>
      </c>
      <c r="G236" s="117" t="str">
        <f t="shared" si="3"/>
        <v>n</v>
      </c>
      <c r="H236" t="s">
        <v>1259</v>
      </c>
      <c r="I236" t="s">
        <v>1260</v>
      </c>
      <c r="K236" t="s">
        <v>1493</v>
      </c>
      <c r="M236" t="s">
        <v>1211</v>
      </c>
      <c r="Y236" t="s">
        <v>3180</v>
      </c>
    </row>
    <row r="237" spans="3:25" x14ac:dyDescent="0.25">
      <c r="C237" t="s">
        <v>438</v>
      </c>
      <c r="D237" s="116" t="s">
        <v>2375</v>
      </c>
      <c r="E237" t="s">
        <v>1494</v>
      </c>
      <c r="F237">
        <v>142820</v>
      </c>
      <c r="G237" s="117" t="str">
        <f t="shared" si="3"/>
        <v>n</v>
      </c>
      <c r="H237" t="s">
        <v>1259</v>
      </c>
      <c r="I237" t="s">
        <v>1260</v>
      </c>
      <c r="K237" t="s">
        <v>1494</v>
      </c>
      <c r="M237" t="s">
        <v>1209</v>
      </c>
      <c r="Y237" t="s">
        <v>3180</v>
      </c>
    </row>
    <row r="238" spans="3:25" x14ac:dyDescent="0.25">
      <c r="C238" t="s">
        <v>439</v>
      </c>
      <c r="D238" s="116" t="s">
        <v>2376</v>
      </c>
      <c r="E238" t="s">
        <v>1495</v>
      </c>
      <c r="F238">
        <v>142922</v>
      </c>
      <c r="G238" s="117" t="str">
        <f t="shared" si="3"/>
        <v>n</v>
      </c>
      <c r="H238" t="s">
        <v>1259</v>
      </c>
      <c r="I238" t="s">
        <v>1260</v>
      </c>
      <c r="K238" t="s">
        <v>1495</v>
      </c>
      <c r="M238" t="s">
        <v>1211</v>
      </c>
      <c r="Y238" t="s">
        <v>3180</v>
      </c>
    </row>
    <row r="239" spans="3:25" x14ac:dyDescent="0.25">
      <c r="C239" t="s">
        <v>440</v>
      </c>
      <c r="D239" s="116" t="s">
        <v>2377</v>
      </c>
      <c r="E239" t="s">
        <v>1496</v>
      </c>
      <c r="F239">
        <v>143834</v>
      </c>
      <c r="G239" s="117" t="str">
        <f t="shared" si="3"/>
        <v>n</v>
      </c>
      <c r="H239" t="s">
        <v>1259</v>
      </c>
      <c r="I239" t="s">
        <v>1260</v>
      </c>
      <c r="M239" t="s">
        <v>1213</v>
      </c>
      <c r="Y239" t="s">
        <v>3180</v>
      </c>
    </row>
    <row r="240" spans="3:25" x14ac:dyDescent="0.25">
      <c r="C240" t="s">
        <v>441</v>
      </c>
      <c r="D240" s="116" t="s">
        <v>2378</v>
      </c>
      <c r="E240" t="s">
        <v>1497</v>
      </c>
      <c r="F240">
        <v>143853</v>
      </c>
      <c r="G240" s="117" t="str">
        <f t="shared" si="3"/>
        <v>n</v>
      </c>
      <c r="H240" t="s">
        <v>1259</v>
      </c>
      <c r="I240" t="s">
        <v>1260</v>
      </c>
      <c r="K240" t="s">
        <v>3068</v>
      </c>
      <c r="M240" t="s">
        <v>3168</v>
      </c>
      <c r="Y240" t="s">
        <v>3180</v>
      </c>
    </row>
    <row r="241" spans="3:25" x14ac:dyDescent="0.25">
      <c r="C241" t="s">
        <v>442</v>
      </c>
      <c r="D241" s="116" t="s">
        <v>2379</v>
      </c>
      <c r="E241" t="s">
        <v>1498</v>
      </c>
      <c r="F241">
        <v>144191</v>
      </c>
      <c r="G241" s="117" t="str">
        <f t="shared" si="3"/>
        <v>n</v>
      </c>
      <c r="H241" t="s">
        <v>1259</v>
      </c>
      <c r="I241" t="s">
        <v>1260</v>
      </c>
      <c r="K241" t="s">
        <v>3069</v>
      </c>
      <c r="M241" t="s">
        <v>1211</v>
      </c>
      <c r="Y241" t="s">
        <v>3180</v>
      </c>
    </row>
    <row r="242" spans="3:25" x14ac:dyDescent="0.25">
      <c r="C242" t="s">
        <v>443</v>
      </c>
      <c r="D242" s="116" t="s">
        <v>2380</v>
      </c>
      <c r="E242" t="s">
        <v>1499</v>
      </c>
      <c r="F242">
        <v>144199</v>
      </c>
      <c r="G242" s="117" t="str">
        <f t="shared" si="3"/>
        <v>n</v>
      </c>
      <c r="H242" t="s">
        <v>1259</v>
      </c>
      <c r="I242" t="s">
        <v>1260</v>
      </c>
      <c r="K242" t="s">
        <v>3070</v>
      </c>
      <c r="M242" t="s">
        <v>1219</v>
      </c>
      <c r="Y242" t="s">
        <v>3180</v>
      </c>
    </row>
    <row r="243" spans="3:25" x14ac:dyDescent="0.25">
      <c r="C243" t="s">
        <v>444</v>
      </c>
      <c r="D243" s="116" t="s">
        <v>2381</v>
      </c>
      <c r="E243" t="s">
        <v>1500</v>
      </c>
      <c r="F243">
        <v>144296</v>
      </c>
      <c r="G243" s="117" t="str">
        <f t="shared" si="3"/>
        <v>n</v>
      </c>
      <c r="H243" t="s">
        <v>1259</v>
      </c>
      <c r="I243" t="s">
        <v>1260</v>
      </c>
      <c r="K243" t="s">
        <v>3071</v>
      </c>
      <c r="M243" t="s">
        <v>1208</v>
      </c>
      <c r="Y243" t="s">
        <v>3180</v>
      </c>
    </row>
    <row r="244" spans="3:25" x14ac:dyDescent="0.25">
      <c r="C244" t="s">
        <v>445</v>
      </c>
      <c r="D244" s="116" t="s">
        <v>2382</v>
      </c>
      <c r="E244" t="s">
        <v>1501</v>
      </c>
      <c r="F244">
        <v>144452</v>
      </c>
      <c r="G244" s="117" t="str">
        <f t="shared" si="3"/>
        <v>n</v>
      </c>
      <c r="H244" t="s">
        <v>1259</v>
      </c>
      <c r="I244" t="s">
        <v>1260</v>
      </c>
      <c r="K244" t="s">
        <v>1501</v>
      </c>
      <c r="M244" t="s">
        <v>1211</v>
      </c>
      <c r="Y244" t="s">
        <v>3180</v>
      </c>
    </row>
    <row r="245" spans="3:25" x14ac:dyDescent="0.25">
      <c r="C245" t="s">
        <v>446</v>
      </c>
      <c r="D245" s="116" t="s">
        <v>2383</v>
      </c>
      <c r="E245" t="s">
        <v>1502</v>
      </c>
      <c r="F245">
        <v>144499</v>
      </c>
      <c r="G245" s="117" t="str">
        <f t="shared" si="3"/>
        <v>n</v>
      </c>
      <c r="H245" t="s">
        <v>1259</v>
      </c>
      <c r="I245" t="s">
        <v>1260</v>
      </c>
      <c r="K245" t="s">
        <v>1502</v>
      </c>
      <c r="M245" t="s">
        <v>1211</v>
      </c>
      <c r="Y245" t="s">
        <v>3180</v>
      </c>
    </row>
    <row r="246" spans="3:25" x14ac:dyDescent="0.25">
      <c r="C246" t="s">
        <v>447</v>
      </c>
      <c r="D246" s="116" t="s">
        <v>2384</v>
      </c>
      <c r="E246" t="s">
        <v>1503</v>
      </c>
      <c r="F246">
        <v>144603</v>
      </c>
      <c r="G246" s="117" t="str">
        <f t="shared" si="3"/>
        <v>n</v>
      </c>
      <c r="H246" t="s">
        <v>1259</v>
      </c>
      <c r="I246" t="s">
        <v>1260</v>
      </c>
      <c r="K246" t="s">
        <v>1503</v>
      </c>
      <c r="M246" t="s">
        <v>1221</v>
      </c>
      <c r="Y246" t="s">
        <v>3180</v>
      </c>
    </row>
    <row r="247" spans="3:25" x14ac:dyDescent="0.25">
      <c r="C247" t="s">
        <v>448</v>
      </c>
      <c r="D247" s="116" t="s">
        <v>2385</v>
      </c>
      <c r="E247" t="s">
        <v>1504</v>
      </c>
      <c r="F247">
        <v>144743</v>
      </c>
      <c r="G247" s="117" t="str">
        <f t="shared" si="3"/>
        <v>n</v>
      </c>
      <c r="H247" t="s">
        <v>1259</v>
      </c>
      <c r="I247" t="s">
        <v>1260</v>
      </c>
      <c r="K247" t="s">
        <v>3072</v>
      </c>
      <c r="M247" t="s">
        <v>1208</v>
      </c>
      <c r="Y247" t="s">
        <v>3180</v>
      </c>
    </row>
    <row r="248" spans="3:25" x14ac:dyDescent="0.25">
      <c r="C248" t="s">
        <v>449</v>
      </c>
      <c r="D248" s="116" t="s">
        <v>2386</v>
      </c>
      <c r="E248" t="s">
        <v>1505</v>
      </c>
      <c r="F248">
        <v>144744</v>
      </c>
      <c r="G248" s="117" t="str">
        <f t="shared" si="3"/>
        <v>n</v>
      </c>
      <c r="H248" t="s">
        <v>1259</v>
      </c>
      <c r="I248" t="s">
        <v>1260</v>
      </c>
      <c r="K248" t="s">
        <v>1505</v>
      </c>
      <c r="M248" t="s">
        <v>3163</v>
      </c>
      <c r="Y248" t="s">
        <v>3180</v>
      </c>
    </row>
    <row r="249" spans="3:25" x14ac:dyDescent="0.25">
      <c r="C249" t="s">
        <v>450</v>
      </c>
      <c r="D249" s="116" t="s">
        <v>2387</v>
      </c>
      <c r="E249" t="s">
        <v>1506</v>
      </c>
      <c r="F249">
        <v>144847</v>
      </c>
      <c r="G249" s="117" t="str">
        <f t="shared" si="3"/>
        <v>n</v>
      </c>
      <c r="H249" t="s">
        <v>1259</v>
      </c>
      <c r="I249" t="s">
        <v>1260</v>
      </c>
      <c r="K249" t="s">
        <v>1506</v>
      </c>
      <c r="M249" t="s">
        <v>1209</v>
      </c>
      <c r="Y249" t="s">
        <v>3180</v>
      </c>
    </row>
    <row r="250" spans="3:25" x14ac:dyDescent="0.25">
      <c r="C250" t="s">
        <v>451</v>
      </c>
      <c r="D250" s="116" t="s">
        <v>2388</v>
      </c>
      <c r="E250" t="s">
        <v>1507</v>
      </c>
      <c r="F250">
        <v>144884</v>
      </c>
      <c r="G250" s="117" t="str">
        <f t="shared" si="3"/>
        <v>n</v>
      </c>
      <c r="H250" t="s">
        <v>1259</v>
      </c>
      <c r="I250" t="s">
        <v>1260</v>
      </c>
      <c r="K250" t="s">
        <v>1507</v>
      </c>
      <c r="M250" t="s">
        <v>1211</v>
      </c>
      <c r="Y250" t="s">
        <v>3180</v>
      </c>
    </row>
    <row r="251" spans="3:25" x14ac:dyDescent="0.25">
      <c r="C251" t="s">
        <v>452</v>
      </c>
      <c r="D251" s="116" t="s">
        <v>2389</v>
      </c>
      <c r="E251" t="s">
        <v>1508</v>
      </c>
      <c r="F251">
        <v>144968</v>
      </c>
      <c r="G251" s="117" t="str">
        <f t="shared" si="3"/>
        <v>n</v>
      </c>
      <c r="H251" t="s">
        <v>1259</v>
      </c>
      <c r="I251" t="s">
        <v>1260</v>
      </c>
      <c r="K251" t="s">
        <v>1508</v>
      </c>
      <c r="M251" t="s">
        <v>1211</v>
      </c>
      <c r="Y251" t="s">
        <v>3180</v>
      </c>
    </row>
    <row r="252" spans="3:25" x14ac:dyDescent="0.25">
      <c r="C252" t="s">
        <v>453</v>
      </c>
      <c r="D252" s="116" t="s">
        <v>2390</v>
      </c>
      <c r="E252" t="s">
        <v>1509</v>
      </c>
      <c r="F252">
        <v>144985</v>
      </c>
      <c r="G252" s="117" t="str">
        <f t="shared" si="3"/>
        <v>n</v>
      </c>
      <c r="H252" t="s">
        <v>1259</v>
      </c>
      <c r="I252" t="s">
        <v>1260</v>
      </c>
      <c r="K252" t="s">
        <v>1509</v>
      </c>
      <c r="M252" t="s">
        <v>1211</v>
      </c>
      <c r="Y252" t="s">
        <v>3180</v>
      </c>
    </row>
    <row r="253" spans="3:25" x14ac:dyDescent="0.25">
      <c r="C253" t="s">
        <v>454</v>
      </c>
      <c r="D253" s="116" t="s">
        <v>2391</v>
      </c>
      <c r="E253" t="s">
        <v>1510</v>
      </c>
      <c r="F253">
        <v>145108</v>
      </c>
      <c r="G253" s="117" t="str">
        <f t="shared" si="3"/>
        <v>n</v>
      </c>
      <c r="H253" t="s">
        <v>1259</v>
      </c>
      <c r="I253" t="s">
        <v>1260</v>
      </c>
      <c r="K253" t="s">
        <v>1510</v>
      </c>
      <c r="M253" t="s">
        <v>1219</v>
      </c>
      <c r="Y253" t="s">
        <v>3180</v>
      </c>
    </row>
    <row r="254" spans="3:25" x14ac:dyDescent="0.25">
      <c r="C254" t="s">
        <v>455</v>
      </c>
      <c r="D254" s="116" t="s">
        <v>2392</v>
      </c>
      <c r="E254" t="s">
        <v>1511</v>
      </c>
      <c r="F254">
        <v>145182</v>
      </c>
      <c r="G254" s="117" t="str">
        <f t="shared" si="3"/>
        <v>n</v>
      </c>
      <c r="H254" t="s">
        <v>1259</v>
      </c>
      <c r="I254" t="s">
        <v>1260</v>
      </c>
      <c r="K254" t="s">
        <v>1511</v>
      </c>
      <c r="M254" t="s">
        <v>1211</v>
      </c>
      <c r="Y254" t="s">
        <v>3180</v>
      </c>
    </row>
    <row r="255" spans="3:25" x14ac:dyDescent="0.25">
      <c r="C255" t="s">
        <v>456</v>
      </c>
      <c r="D255" s="116" t="s">
        <v>2393</v>
      </c>
      <c r="E255" t="s">
        <v>1512</v>
      </c>
      <c r="F255">
        <v>145222</v>
      </c>
      <c r="G255" s="117" t="str">
        <f t="shared" si="3"/>
        <v>n</v>
      </c>
      <c r="H255" t="s">
        <v>1259</v>
      </c>
      <c r="I255" t="s">
        <v>1260</v>
      </c>
      <c r="K255" t="s">
        <v>1512</v>
      </c>
      <c r="M255" t="s">
        <v>3163</v>
      </c>
      <c r="Y255" t="s">
        <v>3180</v>
      </c>
    </row>
    <row r="256" spans="3:25" x14ac:dyDescent="0.25">
      <c r="C256" t="s">
        <v>457</v>
      </c>
      <c r="D256" s="116" t="s">
        <v>2394</v>
      </c>
      <c r="E256" t="s">
        <v>1513</v>
      </c>
      <c r="F256">
        <v>145262</v>
      </c>
      <c r="G256" s="117" t="str">
        <f t="shared" si="3"/>
        <v>n</v>
      </c>
      <c r="H256" t="s">
        <v>1259</v>
      </c>
      <c r="I256" t="s">
        <v>1260</v>
      </c>
      <c r="K256" t="s">
        <v>3073</v>
      </c>
      <c r="M256" t="s">
        <v>1208</v>
      </c>
      <c r="Y256" t="s">
        <v>3180</v>
      </c>
    </row>
    <row r="257" spans="3:25" x14ac:dyDescent="0.25">
      <c r="C257" t="s">
        <v>458</v>
      </c>
      <c r="D257" s="116" t="s">
        <v>2395</v>
      </c>
      <c r="E257" t="s">
        <v>1514</v>
      </c>
      <c r="F257">
        <v>145309</v>
      </c>
      <c r="G257" s="117" t="str">
        <f t="shared" si="3"/>
        <v>n</v>
      </c>
      <c r="H257" t="s">
        <v>1259</v>
      </c>
      <c r="I257" t="s">
        <v>1260</v>
      </c>
      <c r="K257" t="s">
        <v>1514</v>
      </c>
      <c r="M257" t="s">
        <v>3163</v>
      </c>
      <c r="Y257" t="s">
        <v>3180</v>
      </c>
    </row>
    <row r="258" spans="3:25" x14ac:dyDescent="0.25">
      <c r="C258" t="s">
        <v>459</v>
      </c>
      <c r="D258" s="116" t="s">
        <v>2396</v>
      </c>
      <c r="E258" t="s">
        <v>1515</v>
      </c>
      <c r="F258">
        <v>145310</v>
      </c>
      <c r="G258" s="117" t="str">
        <f t="shared" si="3"/>
        <v>n</v>
      </c>
      <c r="H258" t="s">
        <v>1259</v>
      </c>
      <c r="I258" t="s">
        <v>1260</v>
      </c>
      <c r="K258" t="s">
        <v>1515</v>
      </c>
      <c r="M258" t="s">
        <v>3163</v>
      </c>
      <c r="Y258" t="s">
        <v>3180</v>
      </c>
    </row>
    <row r="259" spans="3:25" x14ac:dyDescent="0.25">
      <c r="C259" t="s">
        <v>460</v>
      </c>
      <c r="D259" s="116" t="s">
        <v>2397</v>
      </c>
      <c r="E259" t="s">
        <v>1516</v>
      </c>
      <c r="F259">
        <v>145360</v>
      </c>
      <c r="G259" s="117" t="str">
        <f t="shared" si="3"/>
        <v>n</v>
      </c>
      <c r="H259" t="s">
        <v>1259</v>
      </c>
      <c r="I259" t="s">
        <v>1260</v>
      </c>
      <c r="K259" t="s">
        <v>1516</v>
      </c>
      <c r="M259" t="s">
        <v>3163</v>
      </c>
      <c r="Y259" t="s">
        <v>3180</v>
      </c>
    </row>
    <row r="260" spans="3:25" x14ac:dyDescent="0.25">
      <c r="C260" t="s">
        <v>461</v>
      </c>
      <c r="D260" s="116" t="s">
        <v>2398</v>
      </c>
      <c r="E260" t="s">
        <v>1517</v>
      </c>
      <c r="F260">
        <v>145367</v>
      </c>
      <c r="G260" s="117" t="str">
        <f t="shared" ref="G260:G323" si="4">IF(NOT(F260),"y","n")</f>
        <v>n</v>
      </c>
      <c r="H260" t="s">
        <v>1259</v>
      </c>
      <c r="I260" t="s">
        <v>1260</v>
      </c>
      <c r="K260" t="s">
        <v>1517</v>
      </c>
      <c r="M260" t="s">
        <v>1209</v>
      </c>
      <c r="Y260" t="s">
        <v>3180</v>
      </c>
    </row>
    <row r="261" spans="3:25" x14ac:dyDescent="0.25">
      <c r="C261" t="s">
        <v>462</v>
      </c>
      <c r="D261" s="116" t="s">
        <v>2399</v>
      </c>
      <c r="E261" t="s">
        <v>1518</v>
      </c>
      <c r="F261">
        <v>145503</v>
      </c>
      <c r="G261" s="117" t="str">
        <f t="shared" si="4"/>
        <v>n</v>
      </c>
      <c r="H261" t="s">
        <v>1259</v>
      </c>
      <c r="I261" t="s">
        <v>1260</v>
      </c>
      <c r="K261" t="s">
        <v>1518</v>
      </c>
      <c r="M261" t="s">
        <v>1219</v>
      </c>
      <c r="Y261" t="s">
        <v>3180</v>
      </c>
    </row>
    <row r="262" spans="3:25" x14ac:dyDescent="0.25">
      <c r="C262" t="s">
        <v>463</v>
      </c>
      <c r="D262" s="116" t="s">
        <v>2400</v>
      </c>
      <c r="E262" t="s">
        <v>1519</v>
      </c>
      <c r="F262">
        <v>145536</v>
      </c>
      <c r="G262" s="117" t="str">
        <f t="shared" si="4"/>
        <v>n</v>
      </c>
      <c r="H262" t="s">
        <v>1259</v>
      </c>
      <c r="I262" t="s">
        <v>1260</v>
      </c>
      <c r="K262" t="s">
        <v>1519</v>
      </c>
      <c r="M262" t="s">
        <v>1219</v>
      </c>
      <c r="Y262" t="s">
        <v>3180</v>
      </c>
    </row>
    <row r="263" spans="3:25" x14ac:dyDescent="0.25">
      <c r="C263" t="s">
        <v>464</v>
      </c>
      <c r="D263" s="116" t="s">
        <v>2401</v>
      </c>
      <c r="E263" t="s">
        <v>1520</v>
      </c>
      <c r="F263">
        <v>145541</v>
      </c>
      <c r="G263" s="117" t="str">
        <f t="shared" si="4"/>
        <v>n</v>
      </c>
      <c r="H263" t="s">
        <v>1259</v>
      </c>
      <c r="I263" t="s">
        <v>1260</v>
      </c>
      <c r="K263" t="s">
        <v>1520</v>
      </c>
      <c r="M263" t="s">
        <v>1231</v>
      </c>
      <c r="Y263" t="s">
        <v>3180</v>
      </c>
    </row>
    <row r="264" spans="3:25" x14ac:dyDescent="0.25">
      <c r="C264" t="s">
        <v>465</v>
      </c>
      <c r="D264" s="116" t="s">
        <v>2402</v>
      </c>
      <c r="E264" t="s">
        <v>1521</v>
      </c>
      <c r="F264">
        <v>145542</v>
      </c>
      <c r="G264" s="117" t="str">
        <f t="shared" si="4"/>
        <v>n</v>
      </c>
      <c r="H264" t="s">
        <v>1259</v>
      </c>
      <c r="I264" t="s">
        <v>1260</v>
      </c>
      <c r="K264" t="s">
        <v>1521</v>
      </c>
      <c r="M264" t="s">
        <v>3169</v>
      </c>
      <c r="Y264" t="s">
        <v>3180</v>
      </c>
    </row>
    <row r="265" spans="3:25" x14ac:dyDescent="0.25">
      <c r="C265" t="s">
        <v>466</v>
      </c>
      <c r="D265" s="116" t="s">
        <v>2403</v>
      </c>
      <c r="E265" t="s">
        <v>1522</v>
      </c>
      <c r="F265">
        <v>145546</v>
      </c>
      <c r="G265" s="117" t="str">
        <f t="shared" si="4"/>
        <v>n</v>
      </c>
      <c r="H265" t="s">
        <v>1259</v>
      </c>
      <c r="I265" t="s">
        <v>1260</v>
      </c>
      <c r="K265" t="s">
        <v>1522</v>
      </c>
      <c r="M265" t="s">
        <v>1209</v>
      </c>
      <c r="Y265" t="s">
        <v>3180</v>
      </c>
    </row>
    <row r="266" spans="3:25" x14ac:dyDescent="0.25">
      <c r="C266" t="s">
        <v>467</v>
      </c>
      <c r="D266" s="116" t="s">
        <v>2404</v>
      </c>
      <c r="E266" t="s">
        <v>1523</v>
      </c>
      <c r="F266">
        <v>145547</v>
      </c>
      <c r="G266" s="117" t="str">
        <f t="shared" si="4"/>
        <v>n</v>
      </c>
      <c r="H266" t="s">
        <v>1259</v>
      </c>
      <c r="I266" t="s">
        <v>1260</v>
      </c>
      <c r="K266" t="s">
        <v>1523</v>
      </c>
      <c r="M266" t="s">
        <v>3168</v>
      </c>
      <c r="Y266" t="s">
        <v>3180</v>
      </c>
    </row>
    <row r="267" spans="3:25" x14ac:dyDescent="0.25">
      <c r="C267" t="s">
        <v>468</v>
      </c>
      <c r="D267" s="116" t="s">
        <v>2405</v>
      </c>
      <c r="E267" t="s">
        <v>1524</v>
      </c>
      <c r="F267">
        <v>145548</v>
      </c>
      <c r="G267" s="117" t="str">
        <f t="shared" si="4"/>
        <v>n</v>
      </c>
      <c r="H267" t="s">
        <v>1259</v>
      </c>
      <c r="I267" t="s">
        <v>1260</v>
      </c>
      <c r="K267" t="s">
        <v>1524</v>
      </c>
      <c r="M267" t="s">
        <v>3168</v>
      </c>
      <c r="Y267" t="s">
        <v>3180</v>
      </c>
    </row>
    <row r="268" spans="3:25" x14ac:dyDescent="0.25">
      <c r="C268" t="s">
        <v>469</v>
      </c>
      <c r="D268" s="116" t="s">
        <v>2406</v>
      </c>
      <c r="E268" t="s">
        <v>1525</v>
      </c>
      <c r="F268">
        <v>145550</v>
      </c>
      <c r="G268" s="117" t="str">
        <f t="shared" si="4"/>
        <v>n</v>
      </c>
      <c r="H268" t="s">
        <v>1259</v>
      </c>
      <c r="I268" t="s">
        <v>1260</v>
      </c>
      <c r="K268" t="s">
        <v>1525</v>
      </c>
      <c r="M268" t="s">
        <v>1209</v>
      </c>
      <c r="Y268" t="s">
        <v>3180</v>
      </c>
    </row>
    <row r="269" spans="3:25" x14ac:dyDescent="0.25">
      <c r="C269" t="s">
        <v>470</v>
      </c>
      <c r="D269" s="116" t="s">
        <v>2407</v>
      </c>
      <c r="E269" t="s">
        <v>1526</v>
      </c>
      <c r="F269">
        <v>145551</v>
      </c>
      <c r="G269" s="117" t="str">
        <f t="shared" si="4"/>
        <v>n</v>
      </c>
      <c r="H269" t="s">
        <v>1259</v>
      </c>
      <c r="I269" t="s">
        <v>1260</v>
      </c>
      <c r="K269" t="s">
        <v>1526</v>
      </c>
      <c r="M269" t="s">
        <v>1219</v>
      </c>
      <c r="Y269" t="s">
        <v>3180</v>
      </c>
    </row>
    <row r="270" spans="3:25" x14ac:dyDescent="0.25">
      <c r="C270" t="s">
        <v>471</v>
      </c>
      <c r="D270" s="116" t="s">
        <v>2408</v>
      </c>
      <c r="E270" t="s">
        <v>1527</v>
      </c>
      <c r="F270">
        <v>145605</v>
      </c>
      <c r="G270" s="117" t="str">
        <f t="shared" si="4"/>
        <v>n</v>
      </c>
      <c r="H270" t="s">
        <v>1259</v>
      </c>
      <c r="I270" t="s">
        <v>1260</v>
      </c>
      <c r="K270" t="s">
        <v>1527</v>
      </c>
      <c r="M270" t="s">
        <v>1209</v>
      </c>
      <c r="Y270" t="s">
        <v>3180</v>
      </c>
    </row>
    <row r="271" spans="3:25" x14ac:dyDescent="0.25">
      <c r="C271" t="s">
        <v>472</v>
      </c>
      <c r="D271" s="116" t="s">
        <v>2409</v>
      </c>
      <c r="E271" t="s">
        <v>1528</v>
      </c>
      <c r="F271">
        <v>145613</v>
      </c>
      <c r="G271" s="117" t="str">
        <f t="shared" si="4"/>
        <v>n</v>
      </c>
      <c r="H271" t="s">
        <v>1259</v>
      </c>
      <c r="I271" t="s">
        <v>1260</v>
      </c>
      <c r="K271" t="s">
        <v>1528</v>
      </c>
      <c r="M271" t="s">
        <v>3163</v>
      </c>
      <c r="Y271" t="s">
        <v>3180</v>
      </c>
    </row>
    <row r="272" spans="3:25" x14ac:dyDescent="0.25">
      <c r="C272" t="s">
        <v>473</v>
      </c>
      <c r="D272" s="116" t="s">
        <v>2410</v>
      </c>
      <c r="E272" t="s">
        <v>1529</v>
      </c>
      <c r="F272">
        <v>145625</v>
      </c>
      <c r="G272" s="117" t="str">
        <f t="shared" si="4"/>
        <v>n</v>
      </c>
      <c r="H272" t="s">
        <v>1259</v>
      </c>
      <c r="I272" t="s">
        <v>1260</v>
      </c>
      <c r="K272" t="s">
        <v>1529</v>
      </c>
      <c r="M272" t="s">
        <v>1209</v>
      </c>
      <c r="Y272" t="s">
        <v>3180</v>
      </c>
    </row>
    <row r="273" spans="3:25" x14ac:dyDescent="0.25">
      <c r="C273" t="s">
        <v>474</v>
      </c>
      <c r="D273" s="116" t="s">
        <v>2411</v>
      </c>
      <c r="E273" t="s">
        <v>1530</v>
      </c>
      <c r="F273">
        <v>145626</v>
      </c>
      <c r="G273" s="117" t="str">
        <f t="shared" si="4"/>
        <v>n</v>
      </c>
      <c r="H273" t="s">
        <v>1259</v>
      </c>
      <c r="I273" t="s">
        <v>1260</v>
      </c>
      <c r="K273" t="s">
        <v>1530</v>
      </c>
      <c r="M273" t="s">
        <v>3168</v>
      </c>
      <c r="Y273" t="s">
        <v>3180</v>
      </c>
    </row>
    <row r="274" spans="3:25" x14ac:dyDescent="0.25">
      <c r="C274" t="s">
        <v>475</v>
      </c>
      <c r="D274" s="116" t="s">
        <v>2412</v>
      </c>
      <c r="E274" t="s">
        <v>1531</v>
      </c>
      <c r="F274">
        <v>145650</v>
      </c>
      <c r="G274" s="117" t="str">
        <f t="shared" si="4"/>
        <v>n</v>
      </c>
      <c r="H274" t="s">
        <v>1259</v>
      </c>
      <c r="I274" t="s">
        <v>1260</v>
      </c>
      <c r="K274" t="s">
        <v>1531</v>
      </c>
      <c r="M274" t="s">
        <v>1209</v>
      </c>
      <c r="Y274" t="s">
        <v>3180</v>
      </c>
    </row>
    <row r="275" spans="3:25" x14ac:dyDescent="0.25">
      <c r="C275" t="s">
        <v>476</v>
      </c>
      <c r="D275" s="116" t="s">
        <v>2413</v>
      </c>
      <c r="E275" t="s">
        <v>1532</v>
      </c>
      <c r="F275">
        <v>145668</v>
      </c>
      <c r="G275" s="117" t="str">
        <f t="shared" si="4"/>
        <v>n</v>
      </c>
      <c r="H275" t="s">
        <v>1259</v>
      </c>
      <c r="I275" t="s">
        <v>1260</v>
      </c>
      <c r="K275" t="s">
        <v>3074</v>
      </c>
      <c r="M275" t="s">
        <v>1209</v>
      </c>
      <c r="Y275" t="s">
        <v>3180</v>
      </c>
    </row>
    <row r="276" spans="3:25" x14ac:dyDescent="0.25">
      <c r="C276" t="s">
        <v>477</v>
      </c>
      <c r="D276" s="116" t="s">
        <v>2414</v>
      </c>
      <c r="E276" t="s">
        <v>1533</v>
      </c>
      <c r="F276">
        <v>145700</v>
      </c>
      <c r="G276" s="117" t="str">
        <f t="shared" si="4"/>
        <v>n</v>
      </c>
      <c r="H276" t="s">
        <v>1259</v>
      </c>
      <c r="I276" t="s">
        <v>1260</v>
      </c>
      <c r="K276" t="s">
        <v>1533</v>
      </c>
      <c r="M276" t="s">
        <v>1208</v>
      </c>
      <c r="Y276" t="s">
        <v>3180</v>
      </c>
    </row>
    <row r="277" spans="3:25" x14ac:dyDescent="0.25">
      <c r="C277" t="s">
        <v>478</v>
      </c>
      <c r="D277" s="116" t="s">
        <v>2415</v>
      </c>
      <c r="E277" t="s">
        <v>1534</v>
      </c>
      <c r="F277">
        <v>145704</v>
      </c>
      <c r="G277" s="117" t="str">
        <f t="shared" si="4"/>
        <v>n</v>
      </c>
      <c r="H277" t="s">
        <v>1259</v>
      </c>
      <c r="I277" t="s">
        <v>1260</v>
      </c>
      <c r="K277" t="s">
        <v>1534</v>
      </c>
      <c r="M277" t="s">
        <v>1208</v>
      </c>
      <c r="Y277" t="s">
        <v>3180</v>
      </c>
    </row>
    <row r="278" spans="3:25" x14ac:dyDescent="0.25">
      <c r="C278" t="s">
        <v>479</v>
      </c>
      <c r="D278" s="116" t="s">
        <v>2416</v>
      </c>
      <c r="E278" t="s">
        <v>1535</v>
      </c>
      <c r="F278">
        <v>145722</v>
      </c>
      <c r="G278" s="117" t="str">
        <f t="shared" si="4"/>
        <v>n</v>
      </c>
      <c r="H278" t="s">
        <v>1259</v>
      </c>
      <c r="I278" t="s">
        <v>1260</v>
      </c>
      <c r="K278" t="s">
        <v>1535</v>
      </c>
      <c r="M278" t="s">
        <v>1208</v>
      </c>
      <c r="Y278" t="s">
        <v>3180</v>
      </c>
    </row>
    <row r="279" spans="3:25" x14ac:dyDescent="0.25">
      <c r="C279" t="s">
        <v>480</v>
      </c>
      <c r="D279" s="116" t="s">
        <v>2417</v>
      </c>
      <c r="E279" t="s">
        <v>1536</v>
      </c>
      <c r="F279">
        <v>145724</v>
      </c>
      <c r="G279" s="117" t="str">
        <f t="shared" si="4"/>
        <v>n</v>
      </c>
      <c r="H279" t="s">
        <v>1259</v>
      </c>
      <c r="I279" t="s">
        <v>1260</v>
      </c>
      <c r="K279" t="s">
        <v>1536</v>
      </c>
      <c r="M279" t="s">
        <v>1219</v>
      </c>
      <c r="Y279" t="s">
        <v>3180</v>
      </c>
    </row>
    <row r="280" spans="3:25" x14ac:dyDescent="0.25">
      <c r="C280" t="s">
        <v>481</v>
      </c>
      <c r="D280" s="116" t="s">
        <v>2418</v>
      </c>
      <c r="E280" t="s">
        <v>1537</v>
      </c>
      <c r="F280">
        <v>145725</v>
      </c>
      <c r="G280" s="117" t="str">
        <f t="shared" si="4"/>
        <v>n</v>
      </c>
      <c r="H280" t="s">
        <v>1259</v>
      </c>
      <c r="I280" t="s">
        <v>1260</v>
      </c>
      <c r="K280" t="s">
        <v>1537</v>
      </c>
      <c r="M280" t="s">
        <v>3163</v>
      </c>
      <c r="Y280" t="s">
        <v>3180</v>
      </c>
    </row>
    <row r="281" spans="3:25" x14ac:dyDescent="0.25">
      <c r="C281" t="s">
        <v>482</v>
      </c>
      <c r="D281" s="116" t="s">
        <v>2419</v>
      </c>
      <c r="E281" t="s">
        <v>1538</v>
      </c>
      <c r="F281">
        <v>145728</v>
      </c>
      <c r="G281" s="117" t="str">
        <f t="shared" si="4"/>
        <v>n</v>
      </c>
      <c r="H281" t="s">
        <v>1259</v>
      </c>
      <c r="I281" t="s">
        <v>1260</v>
      </c>
      <c r="K281" t="s">
        <v>1538</v>
      </c>
      <c r="M281" t="s">
        <v>3163</v>
      </c>
      <c r="Y281" t="s">
        <v>3180</v>
      </c>
    </row>
    <row r="282" spans="3:25" x14ac:dyDescent="0.25">
      <c r="C282" t="s">
        <v>483</v>
      </c>
      <c r="D282" s="116" t="s">
        <v>2420</v>
      </c>
      <c r="E282" t="s">
        <v>1539</v>
      </c>
      <c r="F282">
        <v>145735</v>
      </c>
      <c r="G282" s="117" t="str">
        <f t="shared" si="4"/>
        <v>n</v>
      </c>
      <c r="H282" t="s">
        <v>1259</v>
      </c>
      <c r="I282" t="s">
        <v>1260</v>
      </c>
      <c r="K282" t="s">
        <v>1539</v>
      </c>
      <c r="M282" t="s">
        <v>1209</v>
      </c>
      <c r="Y282" t="s">
        <v>3180</v>
      </c>
    </row>
    <row r="283" spans="3:25" x14ac:dyDescent="0.25">
      <c r="C283" t="s">
        <v>484</v>
      </c>
      <c r="D283" s="116" t="s">
        <v>2421</v>
      </c>
      <c r="E283" t="s">
        <v>1540</v>
      </c>
      <c r="F283">
        <v>145765</v>
      </c>
      <c r="G283" s="117" t="str">
        <f t="shared" si="4"/>
        <v>n</v>
      </c>
      <c r="H283" t="s">
        <v>1259</v>
      </c>
      <c r="I283" t="s">
        <v>1260</v>
      </c>
      <c r="K283" t="s">
        <v>3075</v>
      </c>
      <c r="M283" t="s">
        <v>1209</v>
      </c>
      <c r="Y283" t="s">
        <v>3180</v>
      </c>
    </row>
    <row r="284" spans="3:25" x14ac:dyDescent="0.25">
      <c r="C284" t="s">
        <v>485</v>
      </c>
      <c r="D284" s="116" t="s">
        <v>2422</v>
      </c>
      <c r="E284" t="s">
        <v>1541</v>
      </c>
      <c r="F284">
        <v>145771</v>
      </c>
      <c r="G284" s="117" t="str">
        <f t="shared" si="4"/>
        <v>n</v>
      </c>
      <c r="H284" t="s">
        <v>1259</v>
      </c>
      <c r="I284" t="s">
        <v>1260</v>
      </c>
      <c r="K284" t="s">
        <v>1541</v>
      </c>
      <c r="M284" t="s">
        <v>1209</v>
      </c>
      <c r="Y284" t="s">
        <v>3180</v>
      </c>
    </row>
    <row r="285" spans="3:25" x14ac:dyDescent="0.25">
      <c r="C285" t="s">
        <v>486</v>
      </c>
      <c r="D285" s="116" t="s">
        <v>2423</v>
      </c>
      <c r="E285" t="s">
        <v>1542</v>
      </c>
      <c r="F285">
        <v>145795</v>
      </c>
      <c r="G285" s="117" t="str">
        <f t="shared" si="4"/>
        <v>n</v>
      </c>
      <c r="H285" t="s">
        <v>1259</v>
      </c>
      <c r="I285" t="s">
        <v>1260</v>
      </c>
      <c r="K285" t="s">
        <v>1542</v>
      </c>
      <c r="M285" t="s">
        <v>1209</v>
      </c>
      <c r="Y285" t="s">
        <v>3180</v>
      </c>
    </row>
    <row r="286" spans="3:25" x14ac:dyDescent="0.25">
      <c r="C286" t="s">
        <v>487</v>
      </c>
      <c r="D286" s="116" t="s">
        <v>2424</v>
      </c>
      <c r="E286" t="s">
        <v>1543</v>
      </c>
      <c r="F286">
        <v>145808</v>
      </c>
      <c r="G286" s="117" t="str">
        <f t="shared" si="4"/>
        <v>n</v>
      </c>
      <c r="H286" t="s">
        <v>1259</v>
      </c>
      <c r="I286" t="s">
        <v>1260</v>
      </c>
      <c r="K286" t="s">
        <v>1543</v>
      </c>
      <c r="M286" t="s">
        <v>1211</v>
      </c>
      <c r="Y286" t="s">
        <v>3180</v>
      </c>
    </row>
    <row r="287" spans="3:25" x14ac:dyDescent="0.25">
      <c r="C287" t="s">
        <v>488</v>
      </c>
      <c r="D287" s="116" t="s">
        <v>2425</v>
      </c>
      <c r="E287" t="s">
        <v>1544</v>
      </c>
      <c r="F287">
        <v>145821</v>
      </c>
      <c r="G287" s="117" t="str">
        <f t="shared" si="4"/>
        <v>n</v>
      </c>
      <c r="H287" t="s">
        <v>1259</v>
      </c>
      <c r="I287" t="s">
        <v>1260</v>
      </c>
      <c r="K287" t="s">
        <v>1544</v>
      </c>
      <c r="M287" t="s">
        <v>1209</v>
      </c>
      <c r="Y287" t="s">
        <v>3180</v>
      </c>
    </row>
    <row r="288" spans="3:25" x14ac:dyDescent="0.25">
      <c r="C288" t="s">
        <v>489</v>
      </c>
      <c r="D288" s="116" t="s">
        <v>2426</v>
      </c>
      <c r="E288" t="s">
        <v>1545</v>
      </c>
      <c r="F288">
        <v>145856</v>
      </c>
      <c r="G288" s="117" t="str">
        <f t="shared" si="4"/>
        <v>n</v>
      </c>
      <c r="H288" t="s">
        <v>1259</v>
      </c>
      <c r="I288" t="s">
        <v>1260</v>
      </c>
      <c r="K288" t="s">
        <v>1545</v>
      </c>
      <c r="M288" t="s">
        <v>3168</v>
      </c>
      <c r="Y288" t="s">
        <v>3180</v>
      </c>
    </row>
    <row r="289" spans="3:25" x14ac:dyDescent="0.25">
      <c r="C289" t="s">
        <v>490</v>
      </c>
      <c r="D289" s="116" t="s">
        <v>2427</v>
      </c>
      <c r="E289" t="s">
        <v>1546</v>
      </c>
      <c r="F289">
        <v>145984</v>
      </c>
      <c r="G289" s="117" t="str">
        <f t="shared" si="4"/>
        <v>n</v>
      </c>
      <c r="H289" t="s">
        <v>1259</v>
      </c>
      <c r="I289" t="s">
        <v>1260</v>
      </c>
      <c r="K289" t="s">
        <v>1546</v>
      </c>
      <c r="M289" t="s">
        <v>3168</v>
      </c>
      <c r="Y289" t="s">
        <v>3180</v>
      </c>
    </row>
    <row r="290" spans="3:25" x14ac:dyDescent="0.25">
      <c r="C290" t="s">
        <v>491</v>
      </c>
      <c r="D290" s="116" t="s">
        <v>2428</v>
      </c>
      <c r="E290" t="s">
        <v>1547</v>
      </c>
      <c r="F290">
        <v>146142</v>
      </c>
      <c r="G290" s="117" t="str">
        <f t="shared" si="4"/>
        <v>n</v>
      </c>
      <c r="H290" t="s">
        <v>1259</v>
      </c>
      <c r="I290" t="s">
        <v>1260</v>
      </c>
      <c r="K290" t="s">
        <v>3076</v>
      </c>
      <c r="M290" t="s">
        <v>3165</v>
      </c>
      <c r="Y290" t="s">
        <v>3180</v>
      </c>
    </row>
    <row r="291" spans="3:25" x14ac:dyDescent="0.25">
      <c r="C291" t="s">
        <v>492</v>
      </c>
      <c r="D291" s="116" t="s">
        <v>2429</v>
      </c>
      <c r="E291" t="s">
        <v>1547</v>
      </c>
      <c r="F291">
        <v>146142</v>
      </c>
      <c r="G291" s="117" t="str">
        <f t="shared" si="4"/>
        <v>n</v>
      </c>
      <c r="H291" t="s">
        <v>1259</v>
      </c>
      <c r="I291" t="s">
        <v>1260</v>
      </c>
      <c r="K291" t="s">
        <v>3077</v>
      </c>
      <c r="M291" t="s">
        <v>3165</v>
      </c>
      <c r="Y291" t="s">
        <v>3180</v>
      </c>
    </row>
    <row r="292" spans="3:25" x14ac:dyDescent="0.25">
      <c r="C292" t="s">
        <v>493</v>
      </c>
      <c r="D292" s="116" t="s">
        <v>2430</v>
      </c>
      <c r="E292" t="s">
        <v>1548</v>
      </c>
      <c r="F292">
        <v>146401</v>
      </c>
      <c r="G292" s="117" t="str">
        <f t="shared" si="4"/>
        <v>n</v>
      </c>
      <c r="H292" t="s">
        <v>1259</v>
      </c>
      <c r="I292" t="s">
        <v>1260</v>
      </c>
      <c r="K292" t="s">
        <v>1548</v>
      </c>
      <c r="M292" t="s">
        <v>1208</v>
      </c>
      <c r="Y292" t="s">
        <v>3180</v>
      </c>
    </row>
    <row r="293" spans="3:25" x14ac:dyDescent="0.25">
      <c r="C293" t="s">
        <v>494</v>
      </c>
      <c r="D293" s="116" t="s">
        <v>2431</v>
      </c>
      <c r="E293" t="s">
        <v>1549</v>
      </c>
      <c r="F293">
        <v>146493</v>
      </c>
      <c r="G293" s="117" t="str">
        <f t="shared" si="4"/>
        <v>n</v>
      </c>
      <c r="H293" t="s">
        <v>1259</v>
      </c>
      <c r="I293" t="s">
        <v>1260</v>
      </c>
      <c r="K293" t="s">
        <v>3078</v>
      </c>
      <c r="M293" t="s">
        <v>3163</v>
      </c>
      <c r="Y293" t="s">
        <v>3180</v>
      </c>
    </row>
    <row r="294" spans="3:25" x14ac:dyDescent="0.25">
      <c r="C294" t="s">
        <v>495</v>
      </c>
      <c r="D294" s="116" t="s">
        <v>2432</v>
      </c>
      <c r="E294" t="s">
        <v>1550</v>
      </c>
      <c r="F294">
        <v>146505</v>
      </c>
      <c r="G294" s="117" t="str">
        <f t="shared" si="4"/>
        <v>n</v>
      </c>
      <c r="H294" t="s">
        <v>1259</v>
      </c>
      <c r="I294" t="s">
        <v>1260</v>
      </c>
      <c r="K294" t="s">
        <v>3079</v>
      </c>
      <c r="M294" t="s">
        <v>1238</v>
      </c>
      <c r="Y294" t="s">
        <v>3182</v>
      </c>
    </row>
    <row r="295" spans="3:25" x14ac:dyDescent="0.25">
      <c r="C295" t="s">
        <v>496</v>
      </c>
      <c r="D295" s="116" t="s">
        <v>2433</v>
      </c>
      <c r="E295" t="s">
        <v>1551</v>
      </c>
      <c r="F295">
        <v>146830</v>
      </c>
      <c r="G295" s="117" t="str">
        <f t="shared" si="4"/>
        <v>n</v>
      </c>
      <c r="H295" t="s">
        <v>1259</v>
      </c>
      <c r="I295" t="s">
        <v>1260</v>
      </c>
      <c r="M295" t="s">
        <v>1213</v>
      </c>
      <c r="Y295" t="s">
        <v>3180</v>
      </c>
    </row>
    <row r="296" spans="3:25" x14ac:dyDescent="0.25">
      <c r="C296" t="s">
        <v>497</v>
      </c>
      <c r="D296" s="116" t="s">
        <v>2434</v>
      </c>
      <c r="E296" t="s">
        <v>1552</v>
      </c>
      <c r="F296">
        <v>146999</v>
      </c>
      <c r="G296" s="117" t="str">
        <f t="shared" si="4"/>
        <v>n</v>
      </c>
      <c r="H296" t="s">
        <v>1259</v>
      </c>
      <c r="I296" t="s">
        <v>1260</v>
      </c>
      <c r="K296" t="s">
        <v>1552</v>
      </c>
      <c r="M296" t="s">
        <v>3169</v>
      </c>
      <c r="Y296" t="s">
        <v>3180</v>
      </c>
    </row>
    <row r="297" spans="3:25" x14ac:dyDescent="0.25">
      <c r="C297" t="s">
        <v>498</v>
      </c>
      <c r="D297" s="116" t="s">
        <v>2435</v>
      </c>
      <c r="E297" t="s">
        <v>1553</v>
      </c>
      <c r="F297">
        <v>147002</v>
      </c>
      <c r="G297" s="117" t="str">
        <f t="shared" si="4"/>
        <v>n</v>
      </c>
      <c r="H297" t="s">
        <v>1259</v>
      </c>
      <c r="I297" t="s">
        <v>1260</v>
      </c>
      <c r="K297" t="s">
        <v>1553</v>
      </c>
      <c r="M297" t="s">
        <v>3164</v>
      </c>
      <c r="Y297" t="s">
        <v>3180</v>
      </c>
    </row>
    <row r="298" spans="3:25" x14ac:dyDescent="0.25">
      <c r="C298" t="s">
        <v>499</v>
      </c>
      <c r="D298" s="116" t="s">
        <v>2436</v>
      </c>
      <c r="E298" t="s">
        <v>1554</v>
      </c>
      <c r="F298">
        <v>147436</v>
      </c>
      <c r="G298" s="117" t="str">
        <f t="shared" si="4"/>
        <v>n</v>
      </c>
      <c r="H298" t="s">
        <v>1259</v>
      </c>
      <c r="I298" t="s">
        <v>1260</v>
      </c>
      <c r="K298" t="s">
        <v>1554</v>
      </c>
      <c r="M298" t="s">
        <v>1229</v>
      </c>
      <c r="Y298" t="s">
        <v>3180</v>
      </c>
    </row>
    <row r="299" spans="3:25" x14ac:dyDescent="0.25">
      <c r="C299" t="s">
        <v>500</v>
      </c>
      <c r="D299" s="116" t="s">
        <v>2437</v>
      </c>
      <c r="E299" t="s">
        <v>1555</v>
      </c>
      <c r="F299">
        <v>147713</v>
      </c>
      <c r="G299" s="117" t="str">
        <f t="shared" si="4"/>
        <v>n</v>
      </c>
      <c r="H299" t="s">
        <v>1259</v>
      </c>
      <c r="I299" t="s">
        <v>1260</v>
      </c>
      <c r="K299" t="s">
        <v>1555</v>
      </c>
      <c r="M299" t="s">
        <v>3170</v>
      </c>
      <c r="Y299" t="s">
        <v>3182</v>
      </c>
    </row>
    <row r="300" spans="3:25" x14ac:dyDescent="0.25">
      <c r="C300" t="s">
        <v>501</v>
      </c>
      <c r="D300" s="116" t="s">
        <v>2438</v>
      </c>
      <c r="E300" t="s">
        <v>1556</v>
      </c>
      <c r="F300">
        <v>148714</v>
      </c>
      <c r="G300" s="117" t="str">
        <f t="shared" si="4"/>
        <v>n</v>
      </c>
      <c r="H300" t="s">
        <v>1259</v>
      </c>
      <c r="I300" t="s">
        <v>1260</v>
      </c>
      <c r="K300" t="s">
        <v>1556</v>
      </c>
      <c r="M300" t="s">
        <v>3166</v>
      </c>
      <c r="Y300" t="s">
        <v>3180</v>
      </c>
    </row>
    <row r="301" spans="3:25" x14ac:dyDescent="0.25">
      <c r="C301" t="s">
        <v>502</v>
      </c>
      <c r="D301" s="116" t="s">
        <v>2439</v>
      </c>
      <c r="E301" t="s">
        <v>1557</v>
      </c>
      <c r="F301">
        <v>148776</v>
      </c>
      <c r="G301" s="117" t="str">
        <f t="shared" si="4"/>
        <v>n</v>
      </c>
      <c r="H301" t="s">
        <v>1259</v>
      </c>
      <c r="I301" t="s">
        <v>1260</v>
      </c>
      <c r="K301" t="s">
        <v>1557</v>
      </c>
      <c r="M301" t="s">
        <v>1229</v>
      </c>
      <c r="Y301" t="s">
        <v>3180</v>
      </c>
    </row>
    <row r="302" spans="3:25" x14ac:dyDescent="0.25">
      <c r="C302" t="s">
        <v>503</v>
      </c>
      <c r="D302" s="116" t="s">
        <v>2440</v>
      </c>
      <c r="E302" t="s">
        <v>1558</v>
      </c>
      <c r="F302">
        <v>148791</v>
      </c>
      <c r="G302" s="117" t="str">
        <f t="shared" si="4"/>
        <v>n</v>
      </c>
      <c r="H302" t="s">
        <v>1259</v>
      </c>
      <c r="I302" t="s">
        <v>1260</v>
      </c>
      <c r="K302" t="s">
        <v>1558</v>
      </c>
      <c r="M302" t="s">
        <v>1208</v>
      </c>
      <c r="Y302" t="s">
        <v>3181</v>
      </c>
    </row>
    <row r="303" spans="3:25" x14ac:dyDescent="0.25">
      <c r="C303" t="s">
        <v>504</v>
      </c>
      <c r="D303" s="116" t="s">
        <v>2441</v>
      </c>
      <c r="E303" t="s">
        <v>1559</v>
      </c>
      <c r="F303">
        <v>148969</v>
      </c>
      <c r="G303" s="117" t="str">
        <f t="shared" si="4"/>
        <v>n</v>
      </c>
      <c r="H303" t="s">
        <v>1259</v>
      </c>
      <c r="I303" t="s">
        <v>1260</v>
      </c>
      <c r="K303" t="s">
        <v>1559</v>
      </c>
      <c r="M303" t="s">
        <v>1215</v>
      </c>
      <c r="Y303" t="s">
        <v>3180</v>
      </c>
    </row>
    <row r="304" spans="3:25" x14ac:dyDescent="0.25">
      <c r="C304" t="s">
        <v>505</v>
      </c>
      <c r="D304" s="116" t="s">
        <v>2442</v>
      </c>
      <c r="E304" t="s">
        <v>1560</v>
      </c>
      <c r="F304">
        <v>149004</v>
      </c>
      <c r="G304" s="117" t="str">
        <f t="shared" si="4"/>
        <v>n</v>
      </c>
      <c r="H304" t="s">
        <v>1259</v>
      </c>
      <c r="I304" t="s">
        <v>1260</v>
      </c>
      <c r="K304" t="s">
        <v>1560</v>
      </c>
      <c r="M304" t="s">
        <v>1212</v>
      </c>
      <c r="Y304" t="s">
        <v>3180</v>
      </c>
    </row>
    <row r="305" spans="3:25" x14ac:dyDescent="0.25">
      <c r="C305" t="s">
        <v>506</v>
      </c>
      <c r="D305" s="116" t="s">
        <v>2443</v>
      </c>
      <c r="E305" t="s">
        <v>1561</v>
      </c>
      <c r="F305">
        <v>149038</v>
      </c>
      <c r="G305" s="117" t="str">
        <f t="shared" si="4"/>
        <v>n</v>
      </c>
      <c r="H305" t="s">
        <v>1259</v>
      </c>
      <c r="I305" t="s">
        <v>1260</v>
      </c>
      <c r="K305" t="s">
        <v>3080</v>
      </c>
      <c r="M305" t="s">
        <v>1212</v>
      </c>
      <c r="Y305" t="s">
        <v>3180</v>
      </c>
    </row>
    <row r="306" spans="3:25" x14ac:dyDescent="0.25">
      <c r="C306" t="s">
        <v>507</v>
      </c>
      <c r="D306" s="116" t="s">
        <v>2444</v>
      </c>
      <c r="E306" t="s">
        <v>1562</v>
      </c>
      <c r="F306">
        <v>149055</v>
      </c>
      <c r="G306" s="117" t="str">
        <f t="shared" si="4"/>
        <v>n</v>
      </c>
      <c r="H306" t="s">
        <v>1259</v>
      </c>
      <c r="I306" t="s">
        <v>1260</v>
      </c>
      <c r="K306" t="s">
        <v>3081</v>
      </c>
      <c r="M306" t="s">
        <v>3164</v>
      </c>
      <c r="Y306" t="s">
        <v>3180</v>
      </c>
    </row>
    <row r="307" spans="3:25" x14ac:dyDescent="0.25">
      <c r="C307" t="s">
        <v>508</v>
      </c>
      <c r="D307" s="116" t="s">
        <v>2445</v>
      </c>
      <c r="E307" t="s">
        <v>1563</v>
      </c>
      <c r="F307">
        <v>149069</v>
      </c>
      <c r="G307" s="117" t="str">
        <f t="shared" si="4"/>
        <v>n</v>
      </c>
      <c r="H307" t="s">
        <v>1259</v>
      </c>
      <c r="I307" t="s">
        <v>1260</v>
      </c>
      <c r="K307" t="s">
        <v>1573</v>
      </c>
      <c r="M307" t="s">
        <v>1215</v>
      </c>
      <c r="Y307" t="s">
        <v>3180</v>
      </c>
    </row>
    <row r="308" spans="3:25" x14ac:dyDescent="0.25">
      <c r="C308" t="s">
        <v>509</v>
      </c>
      <c r="D308" s="116" t="s">
        <v>2446</v>
      </c>
      <c r="E308" t="s">
        <v>1564</v>
      </c>
      <c r="F308">
        <v>149074</v>
      </c>
      <c r="G308" s="117" t="str">
        <f t="shared" si="4"/>
        <v>n</v>
      </c>
      <c r="H308" t="s">
        <v>1259</v>
      </c>
      <c r="I308" t="s">
        <v>1260</v>
      </c>
      <c r="K308" t="s">
        <v>1564</v>
      </c>
      <c r="M308" t="s">
        <v>1215</v>
      </c>
      <c r="Y308" t="s">
        <v>3180</v>
      </c>
    </row>
    <row r="309" spans="3:25" x14ac:dyDescent="0.25">
      <c r="C309" t="s">
        <v>510</v>
      </c>
      <c r="D309" s="116" t="s">
        <v>2447</v>
      </c>
      <c r="E309" t="s">
        <v>1565</v>
      </c>
      <c r="F309">
        <v>149093</v>
      </c>
      <c r="G309" s="117" t="str">
        <f t="shared" si="4"/>
        <v>n</v>
      </c>
      <c r="H309" t="s">
        <v>1259</v>
      </c>
      <c r="I309" t="s">
        <v>1260</v>
      </c>
      <c r="K309" t="s">
        <v>1565</v>
      </c>
      <c r="M309" t="s">
        <v>3165</v>
      </c>
      <c r="Y309" t="s">
        <v>3180</v>
      </c>
    </row>
    <row r="310" spans="3:25" x14ac:dyDescent="0.25">
      <c r="C310" t="s">
        <v>511</v>
      </c>
      <c r="D310" s="116" t="s">
        <v>2448</v>
      </c>
      <c r="E310" t="s">
        <v>1566</v>
      </c>
      <c r="F310">
        <v>149122</v>
      </c>
      <c r="G310" s="117" t="str">
        <f t="shared" si="4"/>
        <v>n</v>
      </c>
      <c r="H310" t="s">
        <v>1259</v>
      </c>
      <c r="I310" t="s">
        <v>1260</v>
      </c>
      <c r="K310" t="s">
        <v>1566</v>
      </c>
      <c r="M310" t="s">
        <v>3164</v>
      </c>
      <c r="Y310" t="s">
        <v>3180</v>
      </c>
    </row>
    <row r="311" spans="3:25" x14ac:dyDescent="0.25">
      <c r="C311" t="s">
        <v>512</v>
      </c>
      <c r="D311" s="116" t="s">
        <v>2449</v>
      </c>
      <c r="E311" t="s">
        <v>1567</v>
      </c>
      <c r="F311">
        <v>149142</v>
      </c>
      <c r="G311" s="117" t="str">
        <f t="shared" si="4"/>
        <v>n</v>
      </c>
      <c r="H311" t="s">
        <v>1259</v>
      </c>
      <c r="I311" t="s">
        <v>1260</v>
      </c>
      <c r="K311" t="s">
        <v>3082</v>
      </c>
      <c r="M311" t="s">
        <v>1215</v>
      </c>
      <c r="Y311" t="s">
        <v>3180</v>
      </c>
    </row>
    <row r="312" spans="3:25" x14ac:dyDescent="0.25">
      <c r="C312" t="s">
        <v>513</v>
      </c>
      <c r="D312" s="116" t="s">
        <v>2450</v>
      </c>
      <c r="E312" t="s">
        <v>1568</v>
      </c>
      <c r="F312">
        <v>149167</v>
      </c>
      <c r="G312" s="117" t="str">
        <f t="shared" si="4"/>
        <v>n</v>
      </c>
      <c r="H312" t="s">
        <v>1259</v>
      </c>
      <c r="I312" t="s">
        <v>1260</v>
      </c>
      <c r="K312" t="s">
        <v>1569</v>
      </c>
      <c r="M312" t="s">
        <v>1215</v>
      </c>
      <c r="Y312" t="s">
        <v>3180</v>
      </c>
    </row>
    <row r="313" spans="3:25" x14ac:dyDescent="0.25">
      <c r="C313" t="s">
        <v>514</v>
      </c>
      <c r="D313" s="116" t="s">
        <v>2451</v>
      </c>
      <c r="E313" t="s">
        <v>1569</v>
      </c>
      <c r="F313">
        <v>149168</v>
      </c>
      <c r="G313" s="117" t="str">
        <f t="shared" si="4"/>
        <v>n</v>
      </c>
      <c r="H313" t="s">
        <v>1259</v>
      </c>
      <c r="I313" t="s">
        <v>1260</v>
      </c>
      <c r="M313" t="s">
        <v>1215</v>
      </c>
      <c r="Y313" t="s">
        <v>3180</v>
      </c>
    </row>
    <row r="314" spans="3:25" x14ac:dyDescent="0.25">
      <c r="C314" t="s">
        <v>515</v>
      </c>
      <c r="D314" s="116" t="s">
        <v>2452</v>
      </c>
      <c r="E314" t="s">
        <v>1570</v>
      </c>
      <c r="F314">
        <v>149181</v>
      </c>
      <c r="G314" s="117" t="str">
        <f t="shared" si="4"/>
        <v>n</v>
      </c>
      <c r="H314" t="s">
        <v>1259</v>
      </c>
      <c r="I314" t="s">
        <v>1260</v>
      </c>
      <c r="K314" t="s">
        <v>3083</v>
      </c>
      <c r="M314" t="s">
        <v>1215</v>
      </c>
      <c r="Y314" t="s">
        <v>3180</v>
      </c>
    </row>
    <row r="315" spans="3:25" x14ac:dyDescent="0.25">
      <c r="C315" t="s">
        <v>516</v>
      </c>
      <c r="D315" s="116" t="s">
        <v>2453</v>
      </c>
      <c r="E315" t="s">
        <v>1571</v>
      </c>
      <c r="F315">
        <v>149221</v>
      </c>
      <c r="G315" s="117" t="str">
        <f t="shared" si="4"/>
        <v>n</v>
      </c>
      <c r="H315" t="s">
        <v>1259</v>
      </c>
      <c r="I315" t="s">
        <v>1260</v>
      </c>
      <c r="K315" t="s">
        <v>3084</v>
      </c>
      <c r="M315" t="s">
        <v>3164</v>
      </c>
      <c r="Y315" t="s">
        <v>3180</v>
      </c>
    </row>
    <row r="316" spans="3:25" x14ac:dyDescent="0.25">
      <c r="C316" t="s">
        <v>517</v>
      </c>
      <c r="D316" s="116" t="s">
        <v>2454</v>
      </c>
      <c r="E316" t="s">
        <v>1572</v>
      </c>
      <c r="F316">
        <v>149342</v>
      </c>
      <c r="G316" s="117" t="str">
        <f t="shared" si="4"/>
        <v>n</v>
      </c>
      <c r="H316" t="s">
        <v>1259</v>
      </c>
      <c r="I316" t="s">
        <v>1260</v>
      </c>
      <c r="K316" t="s">
        <v>3085</v>
      </c>
      <c r="M316" t="s">
        <v>1215</v>
      </c>
      <c r="Y316" t="s">
        <v>3180</v>
      </c>
    </row>
    <row r="317" spans="3:25" x14ac:dyDescent="0.25">
      <c r="C317" t="s">
        <v>518</v>
      </c>
      <c r="D317" s="116" t="s">
        <v>2455</v>
      </c>
      <c r="E317" t="s">
        <v>1573</v>
      </c>
      <c r="F317">
        <v>149629</v>
      </c>
      <c r="G317" s="117" t="str">
        <f t="shared" si="4"/>
        <v>n</v>
      </c>
      <c r="H317" t="s">
        <v>1259</v>
      </c>
      <c r="I317" t="s">
        <v>1260</v>
      </c>
      <c r="M317" t="s">
        <v>1215</v>
      </c>
      <c r="Y317" t="s">
        <v>3180</v>
      </c>
    </row>
    <row r="318" spans="3:25" x14ac:dyDescent="0.25">
      <c r="C318" t="s">
        <v>519</v>
      </c>
      <c r="D318" s="116" t="s">
        <v>2456</v>
      </c>
      <c r="E318" t="s">
        <v>1574</v>
      </c>
      <c r="F318">
        <v>149631</v>
      </c>
      <c r="G318" s="117" t="str">
        <f t="shared" si="4"/>
        <v>n</v>
      </c>
      <c r="H318" t="s">
        <v>1259</v>
      </c>
      <c r="I318" t="s">
        <v>1260</v>
      </c>
      <c r="K318" t="s">
        <v>1574</v>
      </c>
      <c r="M318" t="s">
        <v>1215</v>
      </c>
      <c r="Y318" t="s">
        <v>3180</v>
      </c>
    </row>
    <row r="319" spans="3:25" x14ac:dyDescent="0.25">
      <c r="C319" t="s">
        <v>520</v>
      </c>
      <c r="D319" s="116" t="s">
        <v>2457</v>
      </c>
      <c r="E319" t="s">
        <v>1575</v>
      </c>
      <c r="F319">
        <v>149668</v>
      </c>
      <c r="G319" s="117" t="str">
        <f t="shared" si="4"/>
        <v>n</v>
      </c>
      <c r="H319" t="s">
        <v>1259</v>
      </c>
      <c r="I319" t="s">
        <v>1260</v>
      </c>
      <c r="K319" t="s">
        <v>3086</v>
      </c>
      <c r="M319" t="s">
        <v>1208</v>
      </c>
      <c r="Y319" t="s">
        <v>3180</v>
      </c>
    </row>
    <row r="320" spans="3:25" x14ac:dyDescent="0.25">
      <c r="C320" t="s">
        <v>521</v>
      </c>
      <c r="D320" s="116" t="s">
        <v>2458</v>
      </c>
      <c r="E320" t="s">
        <v>1576</v>
      </c>
      <c r="F320">
        <v>149755</v>
      </c>
      <c r="G320" s="117" t="str">
        <f t="shared" si="4"/>
        <v>n</v>
      </c>
      <c r="H320" t="s">
        <v>1259</v>
      </c>
      <c r="I320" t="s">
        <v>1260</v>
      </c>
      <c r="M320" t="s">
        <v>1215</v>
      </c>
      <c r="Y320" t="s">
        <v>3180</v>
      </c>
    </row>
    <row r="321" spans="3:25" x14ac:dyDescent="0.25">
      <c r="C321" t="s">
        <v>522</v>
      </c>
      <c r="D321" s="116" t="s">
        <v>2459</v>
      </c>
      <c r="E321" t="s">
        <v>1577</v>
      </c>
      <c r="F321">
        <v>150305</v>
      </c>
      <c r="G321" s="117" t="str">
        <f t="shared" si="4"/>
        <v>n</v>
      </c>
      <c r="H321" t="s">
        <v>1259</v>
      </c>
      <c r="I321" t="s">
        <v>1260</v>
      </c>
      <c r="K321" t="s">
        <v>1577</v>
      </c>
      <c r="M321" t="s">
        <v>1212</v>
      </c>
      <c r="Y321" t="s">
        <v>3180</v>
      </c>
    </row>
    <row r="322" spans="3:25" x14ac:dyDescent="0.25">
      <c r="C322" t="s">
        <v>523</v>
      </c>
      <c r="D322" s="116" t="s">
        <v>2460</v>
      </c>
      <c r="E322" t="s">
        <v>1578</v>
      </c>
      <c r="F322">
        <v>150471</v>
      </c>
      <c r="G322" s="117" t="str">
        <f t="shared" si="4"/>
        <v>n</v>
      </c>
      <c r="H322" t="s">
        <v>1259</v>
      </c>
      <c r="I322" t="s">
        <v>1260</v>
      </c>
      <c r="K322" t="s">
        <v>1578</v>
      </c>
      <c r="M322" t="s">
        <v>3167</v>
      </c>
      <c r="Y322" t="s">
        <v>3182</v>
      </c>
    </row>
    <row r="323" spans="3:25" x14ac:dyDescent="0.25">
      <c r="C323" t="s">
        <v>524</v>
      </c>
      <c r="D323" s="116" t="s">
        <v>2461</v>
      </c>
      <c r="E323" t="s">
        <v>1579</v>
      </c>
      <c r="F323">
        <v>150630</v>
      </c>
      <c r="G323" s="117" t="str">
        <f t="shared" si="4"/>
        <v>n</v>
      </c>
      <c r="H323" t="s">
        <v>1259</v>
      </c>
      <c r="I323" t="s">
        <v>1260</v>
      </c>
      <c r="K323" t="s">
        <v>1579</v>
      </c>
      <c r="M323" t="s">
        <v>1228</v>
      </c>
      <c r="Y323" t="s">
        <v>3180</v>
      </c>
    </row>
    <row r="324" spans="3:25" x14ac:dyDescent="0.25">
      <c r="C324" t="s">
        <v>525</v>
      </c>
      <c r="D324" s="116" t="s">
        <v>2462</v>
      </c>
      <c r="E324" t="s">
        <v>1580</v>
      </c>
      <c r="F324">
        <v>150710</v>
      </c>
      <c r="G324" s="117" t="str">
        <f t="shared" ref="G324:G387" si="5">IF(NOT(F324),"y","n")</f>
        <v>n</v>
      </c>
      <c r="H324" t="s">
        <v>1259</v>
      </c>
      <c r="I324" t="s">
        <v>1260</v>
      </c>
      <c r="K324" t="s">
        <v>3087</v>
      </c>
      <c r="M324" t="s">
        <v>3167</v>
      </c>
      <c r="Y324" t="s">
        <v>3182</v>
      </c>
    </row>
    <row r="325" spans="3:25" x14ac:dyDescent="0.25">
      <c r="C325" t="s">
        <v>526</v>
      </c>
      <c r="D325" s="116" t="s">
        <v>2463</v>
      </c>
      <c r="E325" t="s">
        <v>1581</v>
      </c>
      <c r="F325">
        <v>150942</v>
      </c>
      <c r="G325" s="117" t="str">
        <f t="shared" si="5"/>
        <v>n</v>
      </c>
      <c r="H325" t="s">
        <v>1259</v>
      </c>
      <c r="I325" t="s">
        <v>1260</v>
      </c>
      <c r="K325" t="s">
        <v>3088</v>
      </c>
      <c r="M325" t="s">
        <v>3183</v>
      </c>
      <c r="Y325" t="s">
        <v>3182</v>
      </c>
    </row>
    <row r="326" spans="3:25" x14ac:dyDescent="0.25">
      <c r="C326" t="s">
        <v>527</v>
      </c>
      <c r="D326" s="116" t="s">
        <v>2464</v>
      </c>
      <c r="E326" t="s">
        <v>1582</v>
      </c>
      <c r="F326">
        <v>151017</v>
      </c>
      <c r="G326" s="117" t="str">
        <f t="shared" si="5"/>
        <v>n</v>
      </c>
      <c r="H326" t="s">
        <v>1259</v>
      </c>
      <c r="I326" t="s">
        <v>1260</v>
      </c>
      <c r="K326" t="s">
        <v>3089</v>
      </c>
      <c r="M326" t="s">
        <v>3183</v>
      </c>
      <c r="Y326" t="s">
        <v>3182</v>
      </c>
    </row>
    <row r="327" spans="3:25" x14ac:dyDescent="0.25">
      <c r="C327" t="s">
        <v>528</v>
      </c>
      <c r="D327" s="116" t="s">
        <v>2465</v>
      </c>
      <c r="E327" t="s">
        <v>1583</v>
      </c>
      <c r="F327">
        <v>151121</v>
      </c>
      <c r="G327" s="117" t="str">
        <f t="shared" si="5"/>
        <v>n</v>
      </c>
      <c r="H327" t="s">
        <v>1259</v>
      </c>
      <c r="I327" t="s">
        <v>1260</v>
      </c>
      <c r="K327" t="s">
        <v>1583</v>
      </c>
      <c r="M327" t="s">
        <v>1233</v>
      </c>
      <c r="Y327" t="s">
        <v>3182</v>
      </c>
    </row>
    <row r="328" spans="3:25" x14ac:dyDescent="0.25">
      <c r="C328" t="s">
        <v>529</v>
      </c>
      <c r="D328" s="116" t="s">
        <v>2466</v>
      </c>
      <c r="E328" t="s">
        <v>1584</v>
      </c>
      <c r="F328">
        <v>151126</v>
      </c>
      <c r="G328" s="117" t="str">
        <f t="shared" si="5"/>
        <v>n</v>
      </c>
      <c r="H328" t="s">
        <v>1259</v>
      </c>
      <c r="I328" t="s">
        <v>1260</v>
      </c>
      <c r="K328" t="s">
        <v>3090</v>
      </c>
      <c r="M328" t="s">
        <v>1233</v>
      </c>
      <c r="Y328" t="s">
        <v>3182</v>
      </c>
    </row>
    <row r="329" spans="3:25" x14ac:dyDescent="0.25">
      <c r="C329" t="s">
        <v>530</v>
      </c>
      <c r="D329" s="116" t="s">
        <v>2467</v>
      </c>
      <c r="E329" t="s">
        <v>1585</v>
      </c>
      <c r="F329">
        <v>151374</v>
      </c>
      <c r="G329" s="117" t="str">
        <f t="shared" si="5"/>
        <v>n</v>
      </c>
      <c r="H329" t="s">
        <v>1259</v>
      </c>
      <c r="I329" t="s">
        <v>1260</v>
      </c>
      <c r="K329" t="s">
        <v>1585</v>
      </c>
      <c r="M329" t="s">
        <v>1209</v>
      </c>
      <c r="Y329" t="s">
        <v>3180</v>
      </c>
    </row>
    <row r="330" spans="3:25" x14ac:dyDescent="0.25">
      <c r="C330" t="s">
        <v>531</v>
      </c>
      <c r="D330" s="116" t="s">
        <v>2468</v>
      </c>
      <c r="E330" t="s">
        <v>1586</v>
      </c>
      <c r="F330">
        <v>151501</v>
      </c>
      <c r="G330" s="117" t="str">
        <f t="shared" si="5"/>
        <v>n</v>
      </c>
      <c r="H330" t="s">
        <v>1259</v>
      </c>
      <c r="I330" t="s">
        <v>1260</v>
      </c>
      <c r="K330" t="s">
        <v>1586</v>
      </c>
      <c r="M330" t="s">
        <v>3166</v>
      </c>
      <c r="Y330" t="s">
        <v>3180</v>
      </c>
    </row>
    <row r="331" spans="3:25" x14ac:dyDescent="0.25">
      <c r="C331" t="s">
        <v>532</v>
      </c>
      <c r="D331" s="116" t="s">
        <v>2469</v>
      </c>
      <c r="E331" t="s">
        <v>1587</v>
      </c>
      <c r="F331">
        <v>137571</v>
      </c>
      <c r="G331" s="117" t="str">
        <f t="shared" si="5"/>
        <v>n</v>
      </c>
      <c r="H331" t="s">
        <v>1259</v>
      </c>
      <c r="I331" t="s">
        <v>1260</v>
      </c>
      <c r="K331" t="s">
        <v>3091</v>
      </c>
      <c r="M331" t="s">
        <v>1231</v>
      </c>
      <c r="Y331" t="s">
        <v>3180</v>
      </c>
    </row>
    <row r="332" spans="3:25" x14ac:dyDescent="0.25">
      <c r="C332" t="s">
        <v>533</v>
      </c>
      <c r="D332" s="116" t="s">
        <v>2470</v>
      </c>
      <c r="E332" t="s">
        <v>1588</v>
      </c>
      <c r="F332">
        <v>154453</v>
      </c>
      <c r="G332" s="117" t="str">
        <f t="shared" si="5"/>
        <v>n</v>
      </c>
      <c r="H332" t="s">
        <v>1259</v>
      </c>
      <c r="I332" t="s">
        <v>1260</v>
      </c>
      <c r="K332" t="s">
        <v>1588</v>
      </c>
      <c r="M332" t="s">
        <v>1208</v>
      </c>
      <c r="Y332" t="s">
        <v>3180</v>
      </c>
    </row>
    <row r="333" spans="3:25" x14ac:dyDescent="0.25">
      <c r="C333" t="s">
        <v>534</v>
      </c>
      <c r="D333" s="116" t="s">
        <v>2471</v>
      </c>
      <c r="E333" t="s">
        <v>1589</v>
      </c>
      <c r="F333">
        <v>156632</v>
      </c>
      <c r="G333" s="117" t="str">
        <f t="shared" si="5"/>
        <v>n</v>
      </c>
      <c r="H333" t="s">
        <v>1259</v>
      </c>
      <c r="I333" t="s">
        <v>1260</v>
      </c>
      <c r="K333" t="s">
        <v>1589</v>
      </c>
      <c r="M333" t="s">
        <v>1212</v>
      </c>
      <c r="Y333" t="s">
        <v>3180</v>
      </c>
    </row>
    <row r="334" spans="3:25" x14ac:dyDescent="0.25">
      <c r="C334" t="s">
        <v>535</v>
      </c>
      <c r="D334" s="116" t="s">
        <v>2472</v>
      </c>
      <c r="E334" t="s">
        <v>1590</v>
      </c>
      <c r="F334">
        <v>157933</v>
      </c>
      <c r="G334" s="117" t="str">
        <f t="shared" si="5"/>
        <v>n</v>
      </c>
      <c r="H334" t="s">
        <v>1259</v>
      </c>
      <c r="I334" t="s">
        <v>1260</v>
      </c>
      <c r="M334" t="s">
        <v>1213</v>
      </c>
      <c r="Y334" t="s">
        <v>3180</v>
      </c>
    </row>
    <row r="335" spans="3:25" x14ac:dyDescent="0.25">
      <c r="C335" t="s">
        <v>536</v>
      </c>
      <c r="D335" s="116" t="s">
        <v>2473</v>
      </c>
      <c r="E335" t="s">
        <v>1591</v>
      </c>
      <c r="F335">
        <v>158970</v>
      </c>
      <c r="G335" s="117" t="str">
        <f t="shared" si="5"/>
        <v>n</v>
      </c>
      <c r="H335" t="s">
        <v>1259</v>
      </c>
      <c r="I335" t="s">
        <v>1260</v>
      </c>
      <c r="K335" t="s">
        <v>1591</v>
      </c>
      <c r="M335" t="s">
        <v>1211</v>
      </c>
      <c r="Y335" t="s">
        <v>3182</v>
      </c>
    </row>
    <row r="336" spans="3:25" x14ac:dyDescent="0.25">
      <c r="C336" t="s">
        <v>537</v>
      </c>
      <c r="D336" s="116" t="s">
        <v>2474</v>
      </c>
      <c r="E336" t="s">
        <v>1592</v>
      </c>
      <c r="F336">
        <v>159009</v>
      </c>
      <c r="G336" s="117" t="str">
        <f t="shared" si="5"/>
        <v>n</v>
      </c>
      <c r="H336" t="s">
        <v>1259</v>
      </c>
      <c r="I336" t="s">
        <v>1260</v>
      </c>
      <c r="K336" t="s">
        <v>1592</v>
      </c>
      <c r="M336" t="s">
        <v>1235</v>
      </c>
      <c r="Y336" t="s">
        <v>3182</v>
      </c>
    </row>
    <row r="337" spans="3:25" x14ac:dyDescent="0.25">
      <c r="C337" t="s">
        <v>538</v>
      </c>
      <c r="D337" s="116" t="s">
        <v>2475</v>
      </c>
      <c r="E337" t="s">
        <v>1593</v>
      </c>
      <c r="F337">
        <v>159037</v>
      </c>
      <c r="G337" s="117" t="str">
        <f t="shared" si="5"/>
        <v>n</v>
      </c>
      <c r="H337" t="s">
        <v>1259</v>
      </c>
      <c r="I337" t="s">
        <v>1260</v>
      </c>
      <c r="K337" t="s">
        <v>1593</v>
      </c>
      <c r="M337" t="s">
        <v>1236</v>
      </c>
      <c r="Y337" t="s">
        <v>3182</v>
      </c>
    </row>
    <row r="338" spans="3:25" x14ac:dyDescent="0.25">
      <c r="C338" t="s">
        <v>539</v>
      </c>
      <c r="D338" s="116" t="s">
        <v>2476</v>
      </c>
      <c r="E338" t="s">
        <v>1594</v>
      </c>
      <c r="F338">
        <v>159040</v>
      </c>
      <c r="G338" s="117" t="str">
        <f t="shared" si="5"/>
        <v>n</v>
      </c>
      <c r="H338" t="s">
        <v>1259</v>
      </c>
      <c r="I338" t="s">
        <v>1260</v>
      </c>
      <c r="K338" t="s">
        <v>1594</v>
      </c>
      <c r="M338" t="s">
        <v>1236</v>
      </c>
      <c r="Y338" t="s">
        <v>3182</v>
      </c>
    </row>
    <row r="339" spans="3:25" x14ac:dyDescent="0.25">
      <c r="C339" t="s">
        <v>540</v>
      </c>
      <c r="D339" s="116" t="s">
        <v>2477</v>
      </c>
      <c r="E339" t="s">
        <v>1595</v>
      </c>
      <c r="F339">
        <v>159090</v>
      </c>
      <c r="G339" s="117" t="str">
        <f t="shared" si="5"/>
        <v>n</v>
      </c>
      <c r="H339" t="s">
        <v>1259</v>
      </c>
      <c r="I339" t="s">
        <v>1260</v>
      </c>
      <c r="K339" t="s">
        <v>1595</v>
      </c>
      <c r="M339" t="s">
        <v>1209</v>
      </c>
      <c r="Y339" t="s">
        <v>3182</v>
      </c>
    </row>
    <row r="340" spans="3:25" x14ac:dyDescent="0.25">
      <c r="C340" t="s">
        <v>541</v>
      </c>
      <c r="D340" s="116" t="s">
        <v>2478</v>
      </c>
      <c r="E340" t="s">
        <v>1596</v>
      </c>
      <c r="F340">
        <v>159115</v>
      </c>
      <c r="G340" s="117" t="str">
        <f t="shared" si="5"/>
        <v>n</v>
      </c>
      <c r="H340" t="s">
        <v>1259</v>
      </c>
      <c r="I340" t="s">
        <v>1260</v>
      </c>
      <c r="K340" t="s">
        <v>1596</v>
      </c>
      <c r="M340" t="s">
        <v>1209</v>
      </c>
      <c r="Y340" t="s">
        <v>3181</v>
      </c>
    </row>
    <row r="341" spans="3:25" x14ac:dyDescent="0.25">
      <c r="C341" t="s">
        <v>542</v>
      </c>
      <c r="D341" s="116" t="s">
        <v>2479</v>
      </c>
      <c r="E341" t="s">
        <v>1597</v>
      </c>
      <c r="F341">
        <v>159389</v>
      </c>
      <c r="G341" s="117" t="str">
        <f t="shared" si="5"/>
        <v>n</v>
      </c>
      <c r="H341" t="s">
        <v>1259</v>
      </c>
      <c r="I341" t="s">
        <v>1260</v>
      </c>
      <c r="K341" t="s">
        <v>1597</v>
      </c>
      <c r="M341" t="s">
        <v>1238</v>
      </c>
      <c r="Y341" t="s">
        <v>3182</v>
      </c>
    </row>
    <row r="342" spans="3:25" x14ac:dyDescent="0.25">
      <c r="C342" t="s">
        <v>543</v>
      </c>
      <c r="D342" s="116" t="s">
        <v>2480</v>
      </c>
      <c r="E342" t="s">
        <v>1598</v>
      </c>
      <c r="F342">
        <v>160252</v>
      </c>
      <c r="G342" s="117" t="str">
        <f t="shared" si="5"/>
        <v>n</v>
      </c>
      <c r="H342" t="s">
        <v>1259</v>
      </c>
      <c r="I342" t="s">
        <v>1260</v>
      </c>
      <c r="K342" t="s">
        <v>1598</v>
      </c>
      <c r="M342" t="s">
        <v>1211</v>
      </c>
      <c r="Y342" t="s">
        <v>3181</v>
      </c>
    </row>
    <row r="343" spans="3:25" x14ac:dyDescent="0.25">
      <c r="C343" t="s">
        <v>544</v>
      </c>
      <c r="D343" s="116" t="s">
        <v>2481</v>
      </c>
      <c r="E343" t="s">
        <v>1599</v>
      </c>
      <c r="F343">
        <v>163030</v>
      </c>
      <c r="G343" s="117" t="str">
        <f t="shared" si="5"/>
        <v>n</v>
      </c>
      <c r="H343" t="s">
        <v>1259</v>
      </c>
      <c r="I343" t="s">
        <v>1260</v>
      </c>
      <c r="K343" t="s">
        <v>3092</v>
      </c>
      <c r="M343" t="s">
        <v>1212</v>
      </c>
      <c r="Y343" t="s">
        <v>3180</v>
      </c>
    </row>
    <row r="344" spans="3:25" x14ac:dyDescent="0.25">
      <c r="C344" t="s">
        <v>545</v>
      </c>
      <c r="D344" s="116" t="s">
        <v>2482</v>
      </c>
      <c r="E344" t="s">
        <v>1600</v>
      </c>
      <c r="F344">
        <v>165801</v>
      </c>
      <c r="G344" s="117" t="str">
        <f t="shared" si="5"/>
        <v>n</v>
      </c>
      <c r="H344" t="s">
        <v>1259</v>
      </c>
      <c r="I344" t="s">
        <v>1260</v>
      </c>
      <c r="K344" t="s">
        <v>3093</v>
      </c>
      <c r="M344" t="s">
        <v>1213</v>
      </c>
      <c r="Y344" t="s">
        <v>3180</v>
      </c>
    </row>
    <row r="345" spans="3:25" x14ac:dyDescent="0.25">
      <c r="C345" t="s">
        <v>546</v>
      </c>
      <c r="D345" s="116" t="s">
        <v>2483</v>
      </c>
      <c r="E345" t="s">
        <v>1601</v>
      </c>
      <c r="F345">
        <v>165853</v>
      </c>
      <c r="G345" s="117" t="str">
        <f t="shared" si="5"/>
        <v>n</v>
      </c>
      <c r="H345" t="s">
        <v>1259</v>
      </c>
      <c r="I345" t="s">
        <v>1260</v>
      </c>
      <c r="K345" t="s">
        <v>1601</v>
      </c>
      <c r="M345" t="s">
        <v>3166</v>
      </c>
      <c r="Y345" t="s">
        <v>3180</v>
      </c>
    </row>
    <row r="346" spans="3:25" x14ac:dyDescent="0.25">
      <c r="C346" t="s">
        <v>547</v>
      </c>
      <c r="D346" s="116" t="s">
        <v>2484</v>
      </c>
      <c r="E346" t="s">
        <v>1602</v>
      </c>
      <c r="F346">
        <v>172431</v>
      </c>
      <c r="G346" s="117" t="str">
        <f t="shared" si="5"/>
        <v>n</v>
      </c>
      <c r="H346" t="s">
        <v>1259</v>
      </c>
      <c r="I346" t="s">
        <v>1260</v>
      </c>
      <c r="K346" t="s">
        <v>3094</v>
      </c>
      <c r="M346" t="s">
        <v>1215</v>
      </c>
      <c r="Y346" t="s">
        <v>3180</v>
      </c>
    </row>
    <row r="347" spans="3:25" x14ac:dyDescent="0.25">
      <c r="C347" t="s">
        <v>548</v>
      </c>
      <c r="D347" s="116" t="s">
        <v>2485</v>
      </c>
      <c r="E347" t="s">
        <v>1603</v>
      </c>
      <c r="F347">
        <v>173223</v>
      </c>
      <c r="G347" s="117" t="str">
        <f t="shared" si="5"/>
        <v>n</v>
      </c>
      <c r="H347" t="s">
        <v>1259</v>
      </c>
      <c r="I347" t="s">
        <v>1260</v>
      </c>
      <c r="K347" t="s">
        <v>3095</v>
      </c>
      <c r="M347" t="s">
        <v>1213</v>
      </c>
      <c r="Y347" t="s">
        <v>3180</v>
      </c>
    </row>
    <row r="348" spans="3:25" x14ac:dyDescent="0.25">
      <c r="C348" t="s">
        <v>549</v>
      </c>
      <c r="D348" s="116" t="s">
        <v>2486</v>
      </c>
      <c r="E348" t="s">
        <v>1604</v>
      </c>
      <c r="F348">
        <v>182769</v>
      </c>
      <c r="G348" s="117" t="str">
        <f t="shared" si="5"/>
        <v>n</v>
      </c>
      <c r="H348" t="s">
        <v>1259</v>
      </c>
      <c r="I348" t="s">
        <v>1260</v>
      </c>
      <c r="K348" t="s">
        <v>1604</v>
      </c>
      <c r="M348" t="s">
        <v>1239</v>
      </c>
      <c r="Y348" t="s">
        <v>3182</v>
      </c>
    </row>
    <row r="349" spans="3:25" x14ac:dyDescent="0.25">
      <c r="C349" t="s">
        <v>550</v>
      </c>
      <c r="D349" s="116" t="s">
        <v>2487</v>
      </c>
      <c r="E349" t="s">
        <v>1605</v>
      </c>
      <c r="F349">
        <v>209413</v>
      </c>
      <c r="G349" s="117" t="str">
        <f t="shared" si="5"/>
        <v>n</v>
      </c>
      <c r="H349" t="s">
        <v>1259</v>
      </c>
      <c r="I349" t="s">
        <v>1260</v>
      </c>
      <c r="K349" t="s">
        <v>1605</v>
      </c>
      <c r="M349" t="s">
        <v>3162</v>
      </c>
      <c r="Y349" t="s">
        <v>3180</v>
      </c>
    </row>
    <row r="350" spans="3:25" x14ac:dyDescent="0.25">
      <c r="C350" t="s">
        <v>551</v>
      </c>
      <c r="D350" s="116" t="s">
        <v>2488</v>
      </c>
      <c r="E350" t="s">
        <v>1606</v>
      </c>
      <c r="F350">
        <v>212603</v>
      </c>
      <c r="G350" s="117" t="str">
        <f t="shared" si="5"/>
        <v>n</v>
      </c>
      <c r="H350" t="s">
        <v>1259</v>
      </c>
      <c r="I350" t="s">
        <v>1260</v>
      </c>
      <c r="K350" t="s">
        <v>1606</v>
      </c>
      <c r="M350" t="s">
        <v>1236</v>
      </c>
      <c r="Y350" t="s">
        <v>3182</v>
      </c>
    </row>
    <row r="351" spans="3:25" x14ac:dyDescent="0.25">
      <c r="C351" t="s">
        <v>552</v>
      </c>
      <c r="D351" s="116" t="s">
        <v>2489</v>
      </c>
      <c r="E351" t="s">
        <v>1607</v>
      </c>
      <c r="F351">
        <v>212668</v>
      </c>
      <c r="G351" s="117" t="str">
        <f t="shared" si="5"/>
        <v>n</v>
      </c>
      <c r="H351" t="s">
        <v>1259</v>
      </c>
      <c r="I351" t="s">
        <v>1260</v>
      </c>
      <c r="K351" t="s">
        <v>1607</v>
      </c>
      <c r="M351" t="s">
        <v>1235</v>
      </c>
      <c r="Y351" t="s">
        <v>3181</v>
      </c>
    </row>
    <row r="352" spans="3:25" x14ac:dyDescent="0.25">
      <c r="C352" t="s">
        <v>553</v>
      </c>
      <c r="D352" s="116" t="s">
        <v>2490</v>
      </c>
      <c r="E352" t="s">
        <v>1608</v>
      </c>
      <c r="F352">
        <v>212734</v>
      </c>
      <c r="G352" s="117" t="str">
        <f t="shared" si="5"/>
        <v>n</v>
      </c>
      <c r="H352" t="s">
        <v>1259</v>
      </c>
      <c r="I352" t="s">
        <v>1260</v>
      </c>
      <c r="K352" t="s">
        <v>1608</v>
      </c>
      <c r="M352" t="s">
        <v>1238</v>
      </c>
      <c r="Y352" t="s">
        <v>3182</v>
      </c>
    </row>
    <row r="353" spans="3:25" x14ac:dyDescent="0.25">
      <c r="C353" t="s">
        <v>554</v>
      </c>
      <c r="D353" s="116" t="s">
        <v>2491</v>
      </c>
      <c r="E353" t="s">
        <v>1609</v>
      </c>
      <c r="F353">
        <v>212750</v>
      </c>
      <c r="G353" s="117" t="str">
        <f t="shared" si="5"/>
        <v>n</v>
      </c>
      <c r="H353" t="s">
        <v>1259</v>
      </c>
      <c r="I353" t="s">
        <v>1260</v>
      </c>
      <c r="K353" t="s">
        <v>1609</v>
      </c>
      <c r="M353" t="s">
        <v>1240</v>
      </c>
      <c r="Y353" t="s">
        <v>3182</v>
      </c>
    </row>
    <row r="354" spans="3:25" x14ac:dyDescent="0.25">
      <c r="C354" t="s">
        <v>555</v>
      </c>
      <c r="D354" s="116" t="s">
        <v>2492</v>
      </c>
      <c r="E354" t="s">
        <v>1610</v>
      </c>
      <c r="F354">
        <v>212752</v>
      </c>
      <c r="G354" s="117" t="str">
        <f t="shared" si="5"/>
        <v>n</v>
      </c>
      <c r="H354" t="s">
        <v>1259</v>
      </c>
      <c r="I354" t="s">
        <v>1260</v>
      </c>
      <c r="K354" t="s">
        <v>1610</v>
      </c>
      <c r="M354" t="s">
        <v>1229</v>
      </c>
      <c r="Y354" t="s">
        <v>3182</v>
      </c>
    </row>
    <row r="355" spans="3:25" x14ac:dyDescent="0.25">
      <c r="C355" t="s">
        <v>556</v>
      </c>
      <c r="D355" s="116" t="s">
        <v>2493</v>
      </c>
      <c r="E355" t="s">
        <v>1611</v>
      </c>
      <c r="F355">
        <v>231858</v>
      </c>
      <c r="G355" s="117" t="str">
        <f t="shared" si="5"/>
        <v>n</v>
      </c>
      <c r="H355" t="s">
        <v>1259</v>
      </c>
      <c r="I355" t="s">
        <v>1260</v>
      </c>
      <c r="K355" t="s">
        <v>1611</v>
      </c>
      <c r="M355" t="s">
        <v>1208</v>
      </c>
      <c r="Y355" t="s">
        <v>3180</v>
      </c>
    </row>
    <row r="356" spans="3:25" x14ac:dyDescent="0.25">
      <c r="C356" t="s">
        <v>557</v>
      </c>
      <c r="D356" s="116" t="s">
        <v>2494</v>
      </c>
      <c r="E356" t="s">
        <v>1612</v>
      </c>
      <c r="F356">
        <v>232042</v>
      </c>
      <c r="G356" s="117" t="str">
        <f t="shared" si="5"/>
        <v>n</v>
      </c>
      <c r="H356" t="s">
        <v>1259</v>
      </c>
      <c r="I356" t="s">
        <v>1260</v>
      </c>
      <c r="K356" t="s">
        <v>1612</v>
      </c>
      <c r="M356" t="s">
        <v>1235</v>
      </c>
      <c r="Y356" t="s">
        <v>3182</v>
      </c>
    </row>
    <row r="357" spans="3:25" x14ac:dyDescent="0.25">
      <c r="C357" t="s">
        <v>558</v>
      </c>
      <c r="D357" s="116" t="s">
        <v>2495</v>
      </c>
      <c r="E357" t="s">
        <v>1613</v>
      </c>
      <c r="F357">
        <v>232054</v>
      </c>
      <c r="G357" s="117" t="str">
        <f t="shared" si="5"/>
        <v>n</v>
      </c>
      <c r="H357" t="s">
        <v>1259</v>
      </c>
      <c r="I357" t="s">
        <v>1260</v>
      </c>
      <c r="K357" t="s">
        <v>1613</v>
      </c>
      <c r="M357" t="s">
        <v>1235</v>
      </c>
      <c r="Y357" t="s">
        <v>3181</v>
      </c>
    </row>
    <row r="358" spans="3:25" x14ac:dyDescent="0.25">
      <c r="C358" t="s">
        <v>559</v>
      </c>
      <c r="D358" s="116" t="s">
        <v>2496</v>
      </c>
      <c r="E358" t="s">
        <v>1614</v>
      </c>
      <c r="F358">
        <v>232057</v>
      </c>
      <c r="G358" s="117" t="str">
        <f t="shared" si="5"/>
        <v>n</v>
      </c>
      <c r="H358" t="s">
        <v>1259</v>
      </c>
      <c r="I358" t="s">
        <v>1260</v>
      </c>
      <c r="K358" t="s">
        <v>1614</v>
      </c>
      <c r="M358" t="s">
        <v>1229</v>
      </c>
      <c r="Y358" t="s">
        <v>3182</v>
      </c>
    </row>
    <row r="359" spans="3:25" x14ac:dyDescent="0.25">
      <c r="C359" t="s">
        <v>560</v>
      </c>
      <c r="D359" s="116" t="s">
        <v>2497</v>
      </c>
      <c r="E359" t="s">
        <v>1615</v>
      </c>
      <c r="F359">
        <v>232063</v>
      </c>
      <c r="G359" s="117" t="str">
        <f t="shared" si="5"/>
        <v>n</v>
      </c>
      <c r="H359" t="s">
        <v>1259</v>
      </c>
      <c r="I359" t="s">
        <v>1260</v>
      </c>
      <c r="K359" t="s">
        <v>1615</v>
      </c>
      <c r="M359" t="s">
        <v>1238</v>
      </c>
      <c r="Y359" t="s">
        <v>3182</v>
      </c>
    </row>
    <row r="360" spans="3:25" x14ac:dyDescent="0.25">
      <c r="C360" t="s">
        <v>561</v>
      </c>
      <c r="D360" s="116" t="s">
        <v>2498</v>
      </c>
      <c r="E360" t="s">
        <v>1616</v>
      </c>
      <c r="F360">
        <v>232066</v>
      </c>
      <c r="G360" s="117" t="str">
        <f t="shared" si="5"/>
        <v>n</v>
      </c>
      <c r="H360" t="s">
        <v>1259</v>
      </c>
      <c r="I360" t="s">
        <v>1260</v>
      </c>
      <c r="K360" t="s">
        <v>1616</v>
      </c>
      <c r="M360" t="s">
        <v>1236</v>
      </c>
      <c r="Y360" t="s">
        <v>3182</v>
      </c>
    </row>
    <row r="361" spans="3:25" x14ac:dyDescent="0.25">
      <c r="C361" t="s">
        <v>562</v>
      </c>
      <c r="D361" s="116" t="s">
        <v>2499</v>
      </c>
      <c r="E361" t="s">
        <v>1617</v>
      </c>
      <c r="F361">
        <v>233502</v>
      </c>
      <c r="G361" s="117" t="str">
        <f t="shared" si="5"/>
        <v>n</v>
      </c>
      <c r="H361" t="s">
        <v>1259</v>
      </c>
      <c r="I361" t="s">
        <v>1260</v>
      </c>
      <c r="K361" t="s">
        <v>3096</v>
      </c>
      <c r="M361" t="s">
        <v>3164</v>
      </c>
      <c r="Y361" t="s">
        <v>3180</v>
      </c>
    </row>
    <row r="362" spans="3:25" x14ac:dyDescent="0.25">
      <c r="C362" t="s">
        <v>563</v>
      </c>
      <c r="D362" s="116" t="s">
        <v>2500</v>
      </c>
      <c r="E362" t="s">
        <v>1618</v>
      </c>
      <c r="F362">
        <v>234045</v>
      </c>
      <c r="G362" s="117" t="str">
        <f t="shared" si="5"/>
        <v>n</v>
      </c>
      <c r="H362" t="s">
        <v>1259</v>
      </c>
      <c r="I362" t="s">
        <v>1260</v>
      </c>
      <c r="K362" t="s">
        <v>3097</v>
      </c>
      <c r="M362" t="s">
        <v>3183</v>
      </c>
      <c r="Y362" t="s">
        <v>3182</v>
      </c>
    </row>
    <row r="363" spans="3:25" x14ac:dyDescent="0.25">
      <c r="C363" t="s">
        <v>564</v>
      </c>
      <c r="D363" s="116" t="s">
        <v>2501</v>
      </c>
      <c r="E363" t="s">
        <v>1619</v>
      </c>
      <c r="F363">
        <v>234471</v>
      </c>
      <c r="G363" s="117" t="str">
        <f t="shared" si="5"/>
        <v>n</v>
      </c>
      <c r="H363" t="s">
        <v>1259</v>
      </c>
      <c r="I363" t="s">
        <v>1260</v>
      </c>
      <c r="K363" t="s">
        <v>1619</v>
      </c>
      <c r="M363" t="s">
        <v>3168</v>
      </c>
      <c r="Y363" t="s">
        <v>3180</v>
      </c>
    </row>
    <row r="364" spans="3:25" x14ac:dyDescent="0.25">
      <c r="C364" t="s">
        <v>565</v>
      </c>
      <c r="D364" s="116" t="s">
        <v>2502</v>
      </c>
      <c r="E364" t="s">
        <v>1620</v>
      </c>
      <c r="F364">
        <v>234483</v>
      </c>
      <c r="G364" s="117" t="str">
        <f t="shared" si="5"/>
        <v>n</v>
      </c>
      <c r="H364" t="s">
        <v>1259</v>
      </c>
      <c r="I364" t="s">
        <v>1260</v>
      </c>
      <c r="K364" t="s">
        <v>1620</v>
      </c>
      <c r="M364" t="s">
        <v>3168</v>
      </c>
      <c r="Y364" t="s">
        <v>3180</v>
      </c>
    </row>
    <row r="365" spans="3:25" x14ac:dyDescent="0.25">
      <c r="C365" t="s">
        <v>566</v>
      </c>
      <c r="D365" s="116" t="s">
        <v>2503</v>
      </c>
      <c r="E365" t="s">
        <v>1621</v>
      </c>
      <c r="F365">
        <v>235864</v>
      </c>
      <c r="G365" s="117" t="str">
        <f t="shared" si="5"/>
        <v>n</v>
      </c>
      <c r="H365" t="s">
        <v>1259</v>
      </c>
      <c r="I365" t="s">
        <v>1260</v>
      </c>
      <c r="K365" t="s">
        <v>1621</v>
      </c>
      <c r="M365" t="s">
        <v>3166</v>
      </c>
      <c r="Y365" t="s">
        <v>3180</v>
      </c>
    </row>
    <row r="366" spans="3:25" x14ac:dyDescent="0.25">
      <c r="C366" t="s">
        <v>567</v>
      </c>
      <c r="D366" s="116" t="s">
        <v>2504</v>
      </c>
      <c r="E366" t="s">
        <v>1622</v>
      </c>
      <c r="F366">
        <v>250081</v>
      </c>
      <c r="G366" s="117" t="str">
        <f t="shared" si="5"/>
        <v>n</v>
      </c>
      <c r="H366" t="s">
        <v>1259</v>
      </c>
      <c r="I366" t="s">
        <v>1260</v>
      </c>
      <c r="M366" t="s">
        <v>1213</v>
      </c>
      <c r="Y366" t="s">
        <v>3180</v>
      </c>
    </row>
    <row r="367" spans="3:25" x14ac:dyDescent="0.25">
      <c r="C367" t="s">
        <v>568</v>
      </c>
      <c r="D367" s="116" t="s">
        <v>2505</v>
      </c>
      <c r="E367" t="s">
        <v>1623</v>
      </c>
      <c r="F367">
        <v>262440</v>
      </c>
      <c r="G367" s="117" t="str">
        <f t="shared" si="5"/>
        <v>n</v>
      </c>
      <c r="H367" t="s">
        <v>1259</v>
      </c>
      <c r="I367" t="s">
        <v>1260</v>
      </c>
      <c r="K367" t="s">
        <v>1623</v>
      </c>
      <c r="M367" t="s">
        <v>1240</v>
      </c>
      <c r="Y367" t="s">
        <v>3182</v>
      </c>
    </row>
    <row r="368" spans="3:25" x14ac:dyDescent="0.25">
      <c r="C368" t="s">
        <v>569</v>
      </c>
      <c r="D368" s="116" t="s">
        <v>2506</v>
      </c>
      <c r="E368" t="s">
        <v>1624</v>
      </c>
      <c r="F368">
        <v>264935</v>
      </c>
      <c r="G368" s="117" t="str">
        <f t="shared" si="5"/>
        <v>n</v>
      </c>
      <c r="H368" t="s">
        <v>1259</v>
      </c>
      <c r="I368" t="s">
        <v>1260</v>
      </c>
      <c r="K368" t="s">
        <v>3098</v>
      </c>
      <c r="M368" t="s">
        <v>1241</v>
      </c>
      <c r="Y368" t="s">
        <v>3182</v>
      </c>
    </row>
    <row r="369" spans="3:25" x14ac:dyDescent="0.25">
      <c r="C369" t="s">
        <v>570</v>
      </c>
      <c r="D369" s="116" t="s">
        <v>2507</v>
      </c>
      <c r="E369" t="s">
        <v>1625</v>
      </c>
      <c r="F369">
        <v>272030</v>
      </c>
      <c r="G369" s="117" t="str">
        <f t="shared" si="5"/>
        <v>n</v>
      </c>
      <c r="H369" t="s">
        <v>1259</v>
      </c>
      <c r="I369" t="s">
        <v>1260</v>
      </c>
      <c r="K369" t="s">
        <v>1625</v>
      </c>
      <c r="M369" t="s">
        <v>1220</v>
      </c>
      <c r="Y369" t="s">
        <v>3180</v>
      </c>
    </row>
    <row r="370" spans="3:25" x14ac:dyDescent="0.25">
      <c r="C370" t="s">
        <v>571</v>
      </c>
      <c r="D370" s="116" t="s">
        <v>2508</v>
      </c>
      <c r="E370" t="s">
        <v>1626</v>
      </c>
      <c r="F370">
        <v>273571</v>
      </c>
      <c r="G370" s="117" t="str">
        <f t="shared" si="5"/>
        <v>n</v>
      </c>
      <c r="H370" t="s">
        <v>1259</v>
      </c>
      <c r="I370" t="s">
        <v>1260</v>
      </c>
      <c r="K370" t="s">
        <v>1626</v>
      </c>
      <c r="M370" t="s">
        <v>1220</v>
      </c>
      <c r="Y370" t="s">
        <v>3180</v>
      </c>
    </row>
    <row r="371" spans="3:25" x14ac:dyDescent="0.25">
      <c r="C371" t="s">
        <v>572</v>
      </c>
      <c r="D371" s="116" t="s">
        <v>2509</v>
      </c>
      <c r="E371" t="s">
        <v>1627</v>
      </c>
      <c r="F371">
        <v>295880</v>
      </c>
      <c r="G371" s="117" t="str">
        <f t="shared" si="5"/>
        <v>n</v>
      </c>
      <c r="H371" t="s">
        <v>1259</v>
      </c>
      <c r="I371" t="s">
        <v>1260</v>
      </c>
      <c r="M371" t="s">
        <v>3171</v>
      </c>
      <c r="Y371" t="s">
        <v>3180</v>
      </c>
    </row>
    <row r="372" spans="3:25" x14ac:dyDescent="0.25">
      <c r="C372" t="s">
        <v>573</v>
      </c>
      <c r="D372" s="116" t="s">
        <v>2510</v>
      </c>
      <c r="E372" t="s">
        <v>1628</v>
      </c>
      <c r="F372">
        <v>334512</v>
      </c>
      <c r="G372" s="117" t="str">
        <f t="shared" si="5"/>
        <v>n</v>
      </c>
      <c r="H372" t="s">
        <v>1259</v>
      </c>
      <c r="I372" t="s">
        <v>1260</v>
      </c>
      <c r="K372" t="s">
        <v>1628</v>
      </c>
      <c r="M372" t="s">
        <v>1211</v>
      </c>
      <c r="Y372" t="s">
        <v>3180</v>
      </c>
    </row>
    <row r="373" spans="3:25" x14ac:dyDescent="0.25">
      <c r="C373" t="s">
        <v>574</v>
      </c>
      <c r="D373" s="116" t="s">
        <v>2511</v>
      </c>
      <c r="E373" t="s">
        <v>1629</v>
      </c>
      <c r="F373">
        <v>334842</v>
      </c>
      <c r="G373" s="117" t="str">
        <f t="shared" si="5"/>
        <v>n</v>
      </c>
      <c r="H373" t="s">
        <v>1259</v>
      </c>
      <c r="I373" t="s">
        <v>1260</v>
      </c>
      <c r="K373" t="s">
        <v>1629</v>
      </c>
      <c r="M373" t="s">
        <v>1209</v>
      </c>
      <c r="Y373" t="s">
        <v>3180</v>
      </c>
    </row>
    <row r="374" spans="3:25" x14ac:dyDescent="0.25">
      <c r="C374" t="s">
        <v>575</v>
      </c>
      <c r="D374" s="116" t="s">
        <v>2512</v>
      </c>
      <c r="E374" t="s">
        <v>1630</v>
      </c>
      <c r="F374">
        <v>342614</v>
      </c>
      <c r="G374" s="117" t="str">
        <f t="shared" si="5"/>
        <v>n</v>
      </c>
      <c r="H374" t="s">
        <v>1259</v>
      </c>
      <c r="I374" t="s">
        <v>1260</v>
      </c>
      <c r="K374" t="s">
        <v>3099</v>
      </c>
      <c r="M374" t="s">
        <v>1206</v>
      </c>
      <c r="Y374" t="s">
        <v>3182</v>
      </c>
    </row>
    <row r="375" spans="3:25" x14ac:dyDescent="0.25">
      <c r="C375" t="s">
        <v>576</v>
      </c>
      <c r="D375" s="116" t="s">
        <v>2513</v>
      </c>
      <c r="E375" t="s">
        <v>1631</v>
      </c>
      <c r="F375">
        <v>343296</v>
      </c>
      <c r="G375" s="117" t="str">
        <f t="shared" si="5"/>
        <v>n</v>
      </c>
      <c r="H375" t="s">
        <v>1259</v>
      </c>
      <c r="I375" t="s">
        <v>1260</v>
      </c>
      <c r="K375" t="s">
        <v>3100</v>
      </c>
      <c r="M375" t="s">
        <v>1206</v>
      </c>
      <c r="Y375" t="s">
        <v>3182</v>
      </c>
    </row>
    <row r="376" spans="3:25" x14ac:dyDescent="0.25">
      <c r="C376" t="s">
        <v>577</v>
      </c>
      <c r="D376" s="116" t="s">
        <v>2514</v>
      </c>
      <c r="E376" t="s">
        <v>1632</v>
      </c>
      <c r="F376">
        <v>343367</v>
      </c>
      <c r="G376" s="117" t="str">
        <f t="shared" si="5"/>
        <v>n</v>
      </c>
      <c r="H376" t="s">
        <v>1259</v>
      </c>
      <c r="I376" t="s">
        <v>1260</v>
      </c>
      <c r="K376" t="s">
        <v>3101</v>
      </c>
      <c r="M376" t="s">
        <v>1206</v>
      </c>
      <c r="Y376" t="s">
        <v>3182</v>
      </c>
    </row>
    <row r="377" spans="3:25" x14ac:dyDescent="0.25">
      <c r="C377" t="s">
        <v>578</v>
      </c>
      <c r="D377" s="116" t="s">
        <v>2515</v>
      </c>
      <c r="E377" t="s">
        <v>1633</v>
      </c>
      <c r="F377">
        <v>343439</v>
      </c>
      <c r="G377" s="117" t="str">
        <f t="shared" si="5"/>
        <v>n</v>
      </c>
      <c r="H377" t="s">
        <v>1259</v>
      </c>
      <c r="I377" t="s">
        <v>1260</v>
      </c>
      <c r="K377" t="s">
        <v>1633</v>
      </c>
      <c r="M377" t="s">
        <v>1206</v>
      </c>
      <c r="Y377" t="s">
        <v>3182</v>
      </c>
    </row>
    <row r="378" spans="3:25" x14ac:dyDescent="0.25">
      <c r="C378" t="s">
        <v>579</v>
      </c>
      <c r="D378" s="116" t="s">
        <v>2516</v>
      </c>
      <c r="E378" t="s">
        <v>1634</v>
      </c>
      <c r="F378">
        <v>343554</v>
      </c>
      <c r="G378" s="117" t="str">
        <f t="shared" si="5"/>
        <v>n</v>
      </c>
      <c r="H378" t="s">
        <v>1259</v>
      </c>
      <c r="I378" t="s">
        <v>1260</v>
      </c>
      <c r="K378" t="s">
        <v>3102</v>
      </c>
      <c r="M378" t="s">
        <v>1206</v>
      </c>
      <c r="Y378" t="s">
        <v>3182</v>
      </c>
    </row>
    <row r="379" spans="3:25" x14ac:dyDescent="0.25">
      <c r="C379" t="s">
        <v>580</v>
      </c>
      <c r="D379" s="116" t="s">
        <v>2517</v>
      </c>
      <c r="E379" t="s">
        <v>1635</v>
      </c>
      <c r="F379">
        <v>343564</v>
      </c>
      <c r="G379" s="117" t="str">
        <f t="shared" si="5"/>
        <v>n</v>
      </c>
      <c r="H379" t="s">
        <v>1259</v>
      </c>
      <c r="I379" t="s">
        <v>1260</v>
      </c>
      <c r="K379" t="s">
        <v>1635</v>
      </c>
      <c r="M379" t="s">
        <v>3165</v>
      </c>
      <c r="Y379" t="s">
        <v>3182</v>
      </c>
    </row>
    <row r="380" spans="3:25" x14ac:dyDescent="0.25">
      <c r="C380" t="s">
        <v>581</v>
      </c>
      <c r="D380" s="116" t="s">
        <v>2518</v>
      </c>
      <c r="E380" t="s">
        <v>1636</v>
      </c>
      <c r="F380">
        <v>345751</v>
      </c>
      <c r="G380" s="117" t="str">
        <f t="shared" si="5"/>
        <v>n</v>
      </c>
      <c r="H380" t="s">
        <v>1259</v>
      </c>
      <c r="I380" t="s">
        <v>1260</v>
      </c>
      <c r="K380" t="s">
        <v>1636</v>
      </c>
      <c r="M380" t="s">
        <v>1229</v>
      </c>
      <c r="Y380" t="s">
        <v>3182</v>
      </c>
    </row>
    <row r="381" spans="3:25" x14ac:dyDescent="0.25">
      <c r="C381" t="s">
        <v>582</v>
      </c>
      <c r="D381" s="116" t="s">
        <v>2519</v>
      </c>
      <c r="E381" t="s">
        <v>1637</v>
      </c>
      <c r="F381">
        <v>360352</v>
      </c>
      <c r="G381" s="117" t="str">
        <f t="shared" si="5"/>
        <v>n</v>
      </c>
      <c r="H381" t="s">
        <v>1259</v>
      </c>
      <c r="I381" t="s">
        <v>1260</v>
      </c>
      <c r="K381" t="s">
        <v>1637</v>
      </c>
      <c r="M381" t="s">
        <v>1215</v>
      </c>
      <c r="Y381" t="s">
        <v>3180</v>
      </c>
    </row>
    <row r="382" spans="3:25" x14ac:dyDescent="0.25">
      <c r="C382" t="s">
        <v>583</v>
      </c>
      <c r="D382" s="116" t="s">
        <v>2520</v>
      </c>
      <c r="E382" t="s">
        <v>1638</v>
      </c>
      <c r="F382">
        <v>382471</v>
      </c>
      <c r="G382" s="117" t="str">
        <f t="shared" si="5"/>
        <v>n</v>
      </c>
      <c r="H382" t="s">
        <v>1259</v>
      </c>
      <c r="I382" t="s">
        <v>1260</v>
      </c>
      <c r="K382" t="s">
        <v>1638</v>
      </c>
      <c r="M382" t="s">
        <v>1211</v>
      </c>
      <c r="Y382" t="s">
        <v>3182</v>
      </c>
    </row>
    <row r="383" spans="3:25" x14ac:dyDescent="0.25">
      <c r="C383" t="s">
        <v>584</v>
      </c>
      <c r="D383" s="116" t="s">
        <v>2521</v>
      </c>
      <c r="E383" t="s">
        <v>1639</v>
      </c>
      <c r="F383">
        <v>415088</v>
      </c>
      <c r="G383" s="117" t="str">
        <f t="shared" si="5"/>
        <v>n</v>
      </c>
      <c r="H383" t="s">
        <v>1259</v>
      </c>
      <c r="I383" t="s">
        <v>1260</v>
      </c>
      <c r="K383" t="s">
        <v>3103</v>
      </c>
      <c r="M383" t="s">
        <v>1231</v>
      </c>
      <c r="Y383" t="s">
        <v>3182</v>
      </c>
    </row>
    <row r="384" spans="3:25" x14ac:dyDescent="0.25">
      <c r="C384" t="s">
        <v>585</v>
      </c>
      <c r="D384" s="116" t="s">
        <v>2522</v>
      </c>
      <c r="E384" t="s">
        <v>1640</v>
      </c>
      <c r="F384">
        <v>415497</v>
      </c>
      <c r="G384" s="117" t="str">
        <f t="shared" si="5"/>
        <v>n</v>
      </c>
      <c r="H384" t="s">
        <v>1259</v>
      </c>
      <c r="I384" t="s">
        <v>1260</v>
      </c>
      <c r="K384" t="s">
        <v>1640</v>
      </c>
      <c r="M384" t="s">
        <v>1211</v>
      </c>
      <c r="Y384" t="s">
        <v>3182</v>
      </c>
    </row>
    <row r="385" spans="3:25" x14ac:dyDescent="0.25">
      <c r="C385" t="s">
        <v>586</v>
      </c>
      <c r="D385" s="116" t="s">
        <v>2523</v>
      </c>
      <c r="E385" t="s">
        <v>1641</v>
      </c>
      <c r="F385">
        <v>415505</v>
      </c>
      <c r="G385" s="117" t="str">
        <f t="shared" si="5"/>
        <v>n</v>
      </c>
      <c r="H385" t="s">
        <v>1259</v>
      </c>
      <c r="I385" t="s">
        <v>1260</v>
      </c>
      <c r="K385" t="s">
        <v>3104</v>
      </c>
      <c r="M385" t="s">
        <v>1239</v>
      </c>
      <c r="Y385" t="s">
        <v>3182</v>
      </c>
    </row>
    <row r="386" spans="3:25" x14ac:dyDescent="0.25">
      <c r="C386" t="s">
        <v>587</v>
      </c>
      <c r="D386" s="116" t="s">
        <v>2524</v>
      </c>
      <c r="E386" t="s">
        <v>1642</v>
      </c>
      <c r="F386">
        <v>415756</v>
      </c>
      <c r="G386" s="117" t="str">
        <f t="shared" si="5"/>
        <v>n</v>
      </c>
      <c r="H386" t="s">
        <v>1259</v>
      </c>
      <c r="I386" t="s">
        <v>1260</v>
      </c>
      <c r="K386" t="s">
        <v>3105</v>
      </c>
      <c r="M386" t="s">
        <v>1206</v>
      </c>
      <c r="Y386" t="s">
        <v>3182</v>
      </c>
    </row>
    <row r="387" spans="3:25" x14ac:dyDescent="0.25">
      <c r="C387" t="s">
        <v>588</v>
      </c>
      <c r="D387" s="116" t="s">
        <v>2525</v>
      </c>
      <c r="E387" t="s">
        <v>1643</v>
      </c>
      <c r="F387">
        <v>418489</v>
      </c>
      <c r="G387" s="117" t="str">
        <f t="shared" si="5"/>
        <v>n</v>
      </c>
      <c r="H387" t="s">
        <v>1259</v>
      </c>
      <c r="I387" t="s">
        <v>1260</v>
      </c>
      <c r="K387" t="s">
        <v>1643</v>
      </c>
      <c r="M387" t="s">
        <v>3164</v>
      </c>
      <c r="Y387" t="s">
        <v>3180</v>
      </c>
    </row>
    <row r="388" spans="3:25" x14ac:dyDescent="0.25">
      <c r="C388" t="s">
        <v>589</v>
      </c>
      <c r="D388" s="116" t="s">
        <v>2526</v>
      </c>
      <c r="E388" t="s">
        <v>1644</v>
      </c>
      <c r="F388">
        <v>422571</v>
      </c>
      <c r="G388" s="117" t="str">
        <f t="shared" ref="G388:G451" si="6">IF(NOT(F388),"y","n")</f>
        <v>n</v>
      </c>
      <c r="H388" t="s">
        <v>1259</v>
      </c>
      <c r="I388" t="s">
        <v>1260</v>
      </c>
      <c r="K388" t="s">
        <v>1644</v>
      </c>
      <c r="M388" t="s">
        <v>1229</v>
      </c>
      <c r="Y388" t="s">
        <v>3182</v>
      </c>
    </row>
    <row r="389" spans="3:25" x14ac:dyDescent="0.25">
      <c r="C389" t="s">
        <v>590</v>
      </c>
      <c r="D389" s="116" t="s">
        <v>2527</v>
      </c>
      <c r="E389" t="s">
        <v>1645</v>
      </c>
      <c r="F389">
        <v>425556</v>
      </c>
      <c r="G389" s="117" t="str">
        <f t="shared" si="6"/>
        <v>n</v>
      </c>
      <c r="H389" t="s">
        <v>1259</v>
      </c>
      <c r="I389" t="s">
        <v>1260</v>
      </c>
      <c r="K389" t="s">
        <v>3106</v>
      </c>
      <c r="M389" t="s">
        <v>1206</v>
      </c>
      <c r="Y389" t="s">
        <v>3182</v>
      </c>
    </row>
    <row r="390" spans="3:25" x14ac:dyDescent="0.25">
      <c r="C390" t="s">
        <v>591</v>
      </c>
      <c r="D390" s="116" t="s">
        <v>2528</v>
      </c>
      <c r="E390" t="s">
        <v>1646</v>
      </c>
      <c r="F390">
        <v>425714</v>
      </c>
      <c r="G390" s="117" t="str">
        <f t="shared" si="6"/>
        <v>n</v>
      </c>
      <c r="H390" t="s">
        <v>1259</v>
      </c>
      <c r="I390" t="s">
        <v>1260</v>
      </c>
      <c r="K390" t="s">
        <v>3107</v>
      </c>
      <c r="M390" t="s">
        <v>1239</v>
      </c>
      <c r="Y390" t="s">
        <v>3182</v>
      </c>
    </row>
    <row r="391" spans="3:25" x14ac:dyDescent="0.25">
      <c r="C391" t="s">
        <v>592</v>
      </c>
      <c r="D391" s="116" t="s">
        <v>2529</v>
      </c>
      <c r="E391" t="s">
        <v>1647</v>
      </c>
      <c r="F391">
        <v>425718</v>
      </c>
      <c r="G391" s="117" t="str">
        <f t="shared" si="6"/>
        <v>n</v>
      </c>
      <c r="H391" t="s">
        <v>1259</v>
      </c>
      <c r="I391" t="s">
        <v>1260</v>
      </c>
      <c r="K391" t="s">
        <v>1647</v>
      </c>
      <c r="M391" t="s">
        <v>1211</v>
      </c>
      <c r="Y391" t="s">
        <v>3182</v>
      </c>
    </row>
    <row r="392" spans="3:25" x14ac:dyDescent="0.25">
      <c r="C392" t="s">
        <v>593</v>
      </c>
      <c r="D392" s="116" t="s">
        <v>2530</v>
      </c>
      <c r="E392" t="s">
        <v>1648</v>
      </c>
      <c r="F392">
        <v>425767</v>
      </c>
      <c r="G392" s="117" t="str">
        <f t="shared" si="6"/>
        <v>n</v>
      </c>
      <c r="H392" t="s">
        <v>1259</v>
      </c>
      <c r="I392" t="s">
        <v>1260</v>
      </c>
      <c r="K392" t="s">
        <v>1648</v>
      </c>
      <c r="M392" t="s">
        <v>1239</v>
      </c>
      <c r="Y392" t="s">
        <v>3182</v>
      </c>
    </row>
    <row r="393" spans="3:25" x14ac:dyDescent="0.25">
      <c r="C393" t="s">
        <v>594</v>
      </c>
      <c r="D393" s="116" t="s">
        <v>2531</v>
      </c>
      <c r="E393" t="s">
        <v>1649</v>
      </c>
      <c r="F393">
        <v>425895</v>
      </c>
      <c r="G393" s="117" t="str">
        <f t="shared" si="6"/>
        <v>n</v>
      </c>
      <c r="H393" t="s">
        <v>1259</v>
      </c>
      <c r="I393" t="s">
        <v>1260</v>
      </c>
      <c r="K393" t="s">
        <v>1649</v>
      </c>
      <c r="M393" t="s">
        <v>1243</v>
      </c>
      <c r="Y393" t="s">
        <v>3182</v>
      </c>
    </row>
    <row r="394" spans="3:25" x14ac:dyDescent="0.25">
      <c r="C394" t="s">
        <v>595</v>
      </c>
      <c r="D394" s="116" t="s">
        <v>2532</v>
      </c>
      <c r="E394" t="s">
        <v>1650</v>
      </c>
      <c r="F394">
        <v>425909</v>
      </c>
      <c r="G394" s="117" t="str">
        <f t="shared" si="6"/>
        <v>n</v>
      </c>
      <c r="H394" t="s">
        <v>1259</v>
      </c>
      <c r="I394" t="s">
        <v>1260</v>
      </c>
      <c r="K394" t="s">
        <v>1650</v>
      </c>
      <c r="M394" t="s">
        <v>1211</v>
      </c>
      <c r="Y394" t="s">
        <v>3182</v>
      </c>
    </row>
    <row r="395" spans="3:25" x14ac:dyDescent="0.25">
      <c r="C395" t="s">
        <v>596</v>
      </c>
      <c r="D395" s="116" t="s">
        <v>2533</v>
      </c>
      <c r="E395" t="s">
        <v>1651</v>
      </c>
      <c r="F395">
        <v>425940</v>
      </c>
      <c r="G395" s="117" t="str">
        <f t="shared" si="6"/>
        <v>n</v>
      </c>
      <c r="H395" t="s">
        <v>1259</v>
      </c>
      <c r="I395" t="s">
        <v>1260</v>
      </c>
      <c r="K395" t="s">
        <v>1651</v>
      </c>
      <c r="M395" t="s">
        <v>1243</v>
      </c>
      <c r="Y395" t="s">
        <v>3182</v>
      </c>
    </row>
    <row r="396" spans="3:25" x14ac:dyDescent="0.25">
      <c r="C396" t="s">
        <v>597</v>
      </c>
      <c r="D396" s="116" t="s">
        <v>2534</v>
      </c>
      <c r="E396" t="s">
        <v>1652</v>
      </c>
      <c r="F396">
        <v>426010</v>
      </c>
      <c r="G396" s="117" t="str">
        <f t="shared" si="6"/>
        <v>n</v>
      </c>
      <c r="H396" t="s">
        <v>1259</v>
      </c>
      <c r="I396" t="s">
        <v>1260</v>
      </c>
      <c r="K396" t="s">
        <v>1652</v>
      </c>
      <c r="M396" t="s">
        <v>1241</v>
      </c>
      <c r="Y396" t="s">
        <v>3182</v>
      </c>
    </row>
    <row r="397" spans="3:25" x14ac:dyDescent="0.25">
      <c r="C397" t="s">
        <v>598</v>
      </c>
      <c r="D397" s="116" t="s">
        <v>2535</v>
      </c>
      <c r="E397" t="s">
        <v>1653</v>
      </c>
      <c r="F397">
        <v>426033</v>
      </c>
      <c r="G397" s="117" t="str">
        <f t="shared" si="6"/>
        <v>n</v>
      </c>
      <c r="H397" t="s">
        <v>1259</v>
      </c>
      <c r="I397" t="s">
        <v>1260</v>
      </c>
      <c r="K397" t="s">
        <v>1653</v>
      </c>
      <c r="M397" t="s">
        <v>1241</v>
      </c>
      <c r="Y397" t="s">
        <v>3182</v>
      </c>
    </row>
    <row r="398" spans="3:25" x14ac:dyDescent="0.25">
      <c r="C398" t="s">
        <v>599</v>
      </c>
      <c r="D398" s="116" t="s">
        <v>2536</v>
      </c>
      <c r="E398" t="s">
        <v>1654</v>
      </c>
      <c r="F398">
        <v>426078</v>
      </c>
      <c r="G398" s="117" t="str">
        <f t="shared" si="6"/>
        <v>n</v>
      </c>
      <c r="H398" t="s">
        <v>1259</v>
      </c>
      <c r="I398" t="s">
        <v>1260</v>
      </c>
      <c r="K398" t="s">
        <v>1654</v>
      </c>
      <c r="M398" t="s">
        <v>1231</v>
      </c>
      <c r="Y398" t="s">
        <v>3182</v>
      </c>
    </row>
    <row r="399" spans="3:25" x14ac:dyDescent="0.25">
      <c r="C399" t="s">
        <v>600</v>
      </c>
      <c r="D399" s="116" t="s">
        <v>2537</v>
      </c>
      <c r="E399" t="s">
        <v>1655</v>
      </c>
      <c r="F399">
        <v>426081</v>
      </c>
      <c r="G399" s="117" t="str">
        <f t="shared" si="6"/>
        <v>n</v>
      </c>
      <c r="H399" t="s">
        <v>1259</v>
      </c>
      <c r="I399" t="s">
        <v>1260</v>
      </c>
      <c r="K399" t="s">
        <v>3108</v>
      </c>
      <c r="M399" t="s">
        <v>1231</v>
      </c>
      <c r="Y399" t="s">
        <v>3182</v>
      </c>
    </row>
    <row r="400" spans="3:25" x14ac:dyDescent="0.25">
      <c r="C400" t="s">
        <v>601</v>
      </c>
      <c r="D400" s="116" t="s">
        <v>2538</v>
      </c>
      <c r="E400" t="s">
        <v>1656</v>
      </c>
      <c r="F400">
        <v>426233</v>
      </c>
      <c r="G400" s="117" t="str">
        <f t="shared" si="6"/>
        <v>n</v>
      </c>
      <c r="H400" t="s">
        <v>1259</v>
      </c>
      <c r="I400" t="s">
        <v>1260</v>
      </c>
      <c r="K400" t="s">
        <v>1656</v>
      </c>
      <c r="M400" t="s">
        <v>1229</v>
      </c>
      <c r="Y400" t="s">
        <v>3182</v>
      </c>
    </row>
    <row r="401" spans="3:25" x14ac:dyDescent="0.25">
      <c r="C401" t="s">
        <v>602</v>
      </c>
      <c r="D401" s="116" t="s">
        <v>2539</v>
      </c>
      <c r="E401" t="s">
        <v>1657</v>
      </c>
      <c r="F401">
        <v>465358</v>
      </c>
      <c r="G401" s="117" t="str">
        <f t="shared" si="6"/>
        <v>n</v>
      </c>
      <c r="H401" t="s">
        <v>1259</v>
      </c>
      <c r="I401" t="s">
        <v>1260</v>
      </c>
      <c r="K401" t="s">
        <v>1657</v>
      </c>
      <c r="M401" t="s">
        <v>1245</v>
      </c>
      <c r="Y401" t="s">
        <v>3180</v>
      </c>
    </row>
    <row r="402" spans="3:25" x14ac:dyDescent="0.25">
      <c r="C402" t="s">
        <v>603</v>
      </c>
      <c r="D402" s="116" t="s">
        <v>2540</v>
      </c>
      <c r="E402" t="s">
        <v>1658</v>
      </c>
      <c r="F402">
        <v>475211</v>
      </c>
      <c r="G402" s="117" t="str">
        <f t="shared" si="6"/>
        <v>n</v>
      </c>
      <c r="H402" t="s">
        <v>1259</v>
      </c>
      <c r="I402" t="s">
        <v>1260</v>
      </c>
      <c r="K402" t="s">
        <v>1658</v>
      </c>
      <c r="M402" t="s">
        <v>1231</v>
      </c>
      <c r="Y402" t="s">
        <v>3180</v>
      </c>
    </row>
    <row r="403" spans="3:25" x14ac:dyDescent="0.25">
      <c r="C403" t="s">
        <v>604</v>
      </c>
      <c r="D403" s="116" t="s">
        <v>2541</v>
      </c>
      <c r="E403" t="s">
        <v>1659</v>
      </c>
      <c r="F403">
        <v>494791</v>
      </c>
      <c r="G403" s="117" t="str">
        <f t="shared" si="6"/>
        <v>n</v>
      </c>
      <c r="H403" t="s">
        <v>1259</v>
      </c>
      <c r="I403" t="s">
        <v>1260</v>
      </c>
      <c r="K403" t="s">
        <v>1659</v>
      </c>
      <c r="M403" t="s">
        <v>3168</v>
      </c>
      <c r="Y403" t="s">
        <v>3180</v>
      </c>
    </row>
    <row r="404" spans="3:25" x14ac:dyDescent="0.25">
      <c r="C404" t="s">
        <v>605</v>
      </c>
      <c r="D404" s="116" t="s">
        <v>2542</v>
      </c>
      <c r="E404" t="s">
        <v>1660</v>
      </c>
      <c r="F404">
        <v>496188</v>
      </c>
      <c r="G404" s="117" t="str">
        <f t="shared" si="6"/>
        <v>n</v>
      </c>
      <c r="H404" t="s">
        <v>1259</v>
      </c>
      <c r="I404" t="s">
        <v>1260</v>
      </c>
      <c r="M404" t="s">
        <v>1213</v>
      </c>
      <c r="Y404" t="s">
        <v>3180</v>
      </c>
    </row>
    <row r="405" spans="3:25" x14ac:dyDescent="0.25">
      <c r="C405" t="s">
        <v>606</v>
      </c>
      <c r="D405" s="116" t="s">
        <v>2543</v>
      </c>
      <c r="E405" t="s">
        <v>1661</v>
      </c>
      <c r="F405">
        <v>506128</v>
      </c>
      <c r="G405" s="117" t="str">
        <f t="shared" si="6"/>
        <v>n</v>
      </c>
      <c r="H405" t="s">
        <v>1259</v>
      </c>
      <c r="I405" t="s">
        <v>1260</v>
      </c>
      <c r="M405" t="s">
        <v>1213</v>
      </c>
      <c r="Y405" t="s">
        <v>3180</v>
      </c>
    </row>
    <row r="406" spans="3:25" x14ac:dyDescent="0.25">
      <c r="C406" t="s">
        <v>607</v>
      </c>
      <c r="D406" s="116" t="s">
        <v>2544</v>
      </c>
      <c r="E406" t="s">
        <v>1662</v>
      </c>
      <c r="F406">
        <v>535477</v>
      </c>
      <c r="G406" s="117" t="str">
        <f t="shared" si="6"/>
        <v>n</v>
      </c>
      <c r="H406" t="s">
        <v>1259</v>
      </c>
      <c r="I406" t="s">
        <v>1260</v>
      </c>
      <c r="K406" t="s">
        <v>1662</v>
      </c>
      <c r="M406" t="s">
        <v>1209</v>
      </c>
      <c r="Y406" t="s">
        <v>3180</v>
      </c>
    </row>
    <row r="407" spans="3:25" x14ac:dyDescent="0.25">
      <c r="C407" t="s">
        <v>608</v>
      </c>
      <c r="D407" s="116" t="s">
        <v>2545</v>
      </c>
      <c r="E407" t="s">
        <v>1663</v>
      </c>
      <c r="F407">
        <v>535789</v>
      </c>
      <c r="G407" s="117" t="str">
        <f t="shared" si="6"/>
        <v>n</v>
      </c>
      <c r="H407" t="s">
        <v>1259</v>
      </c>
      <c r="I407" t="s">
        <v>1260</v>
      </c>
      <c r="K407" t="s">
        <v>1663</v>
      </c>
      <c r="M407" t="s">
        <v>1246</v>
      </c>
      <c r="Y407" t="s">
        <v>3182</v>
      </c>
    </row>
    <row r="408" spans="3:25" x14ac:dyDescent="0.25">
      <c r="C408" t="s">
        <v>609</v>
      </c>
      <c r="D408" s="116" t="s">
        <v>2546</v>
      </c>
      <c r="E408" t="s">
        <v>1664</v>
      </c>
      <c r="F408">
        <v>555935</v>
      </c>
      <c r="G408" s="117" t="str">
        <f t="shared" si="6"/>
        <v>n</v>
      </c>
      <c r="H408" t="s">
        <v>1259</v>
      </c>
      <c r="I408" t="s">
        <v>1260</v>
      </c>
      <c r="K408" t="s">
        <v>1664</v>
      </c>
      <c r="M408" t="s">
        <v>1225</v>
      </c>
      <c r="Y408" t="s">
        <v>3180</v>
      </c>
    </row>
    <row r="409" spans="3:25" x14ac:dyDescent="0.25">
      <c r="C409" t="s">
        <v>610</v>
      </c>
      <c r="D409" s="116" t="s">
        <v>2547</v>
      </c>
      <c r="E409" t="s">
        <v>1665</v>
      </c>
      <c r="F409">
        <v>558525</v>
      </c>
      <c r="G409" s="117" t="str">
        <f t="shared" si="6"/>
        <v>n</v>
      </c>
      <c r="H409" t="s">
        <v>1259</v>
      </c>
      <c r="I409" t="s">
        <v>1260</v>
      </c>
      <c r="K409" t="s">
        <v>1665</v>
      </c>
      <c r="M409" t="s">
        <v>1238</v>
      </c>
      <c r="Y409" t="s">
        <v>3182</v>
      </c>
    </row>
    <row r="410" spans="3:25" x14ac:dyDescent="0.25">
      <c r="C410" t="s">
        <v>611</v>
      </c>
      <c r="D410" s="116" t="s">
        <v>2548</v>
      </c>
      <c r="E410" t="s">
        <v>1666</v>
      </c>
      <c r="F410">
        <v>558531</v>
      </c>
      <c r="G410" s="117" t="str">
        <f t="shared" si="6"/>
        <v>n</v>
      </c>
      <c r="H410" t="s">
        <v>1259</v>
      </c>
      <c r="I410" t="s">
        <v>1260</v>
      </c>
      <c r="K410" t="s">
        <v>1666</v>
      </c>
      <c r="M410" t="s">
        <v>1240</v>
      </c>
      <c r="Y410" t="s">
        <v>3182</v>
      </c>
    </row>
    <row r="411" spans="3:25" x14ac:dyDescent="0.25">
      <c r="C411" t="s">
        <v>612</v>
      </c>
      <c r="D411" s="116" t="s">
        <v>2549</v>
      </c>
      <c r="E411" t="s">
        <v>1667</v>
      </c>
      <c r="F411">
        <v>558534</v>
      </c>
      <c r="G411" s="117" t="str">
        <f t="shared" si="6"/>
        <v>n</v>
      </c>
      <c r="H411" t="s">
        <v>1259</v>
      </c>
      <c r="I411" t="s">
        <v>1260</v>
      </c>
      <c r="M411" t="s">
        <v>1241</v>
      </c>
      <c r="Y411" t="s">
        <v>3182</v>
      </c>
    </row>
    <row r="412" spans="3:25" x14ac:dyDescent="0.25">
      <c r="C412" t="s">
        <v>613</v>
      </c>
      <c r="D412" s="116" t="s">
        <v>2550</v>
      </c>
      <c r="E412" t="s">
        <v>1668</v>
      </c>
      <c r="F412">
        <v>558536</v>
      </c>
      <c r="G412" s="117" t="str">
        <f t="shared" si="6"/>
        <v>n</v>
      </c>
      <c r="H412" t="s">
        <v>1259</v>
      </c>
      <c r="I412" t="s">
        <v>1260</v>
      </c>
      <c r="K412" t="s">
        <v>1668</v>
      </c>
      <c r="M412" t="s">
        <v>1229</v>
      </c>
      <c r="Y412" t="s">
        <v>3182</v>
      </c>
    </row>
    <row r="413" spans="3:25" x14ac:dyDescent="0.25">
      <c r="C413" t="s">
        <v>614</v>
      </c>
      <c r="D413" s="116" t="s">
        <v>2551</v>
      </c>
      <c r="E413" t="s">
        <v>1669</v>
      </c>
      <c r="F413">
        <v>558540</v>
      </c>
      <c r="G413" s="117" t="str">
        <f t="shared" si="6"/>
        <v>n</v>
      </c>
      <c r="H413" t="s">
        <v>1259</v>
      </c>
      <c r="I413" t="s">
        <v>1260</v>
      </c>
      <c r="K413" t="s">
        <v>1669</v>
      </c>
      <c r="M413" t="s">
        <v>1238</v>
      </c>
      <c r="Y413" t="s">
        <v>3182</v>
      </c>
    </row>
    <row r="414" spans="3:25" x14ac:dyDescent="0.25">
      <c r="C414" t="s">
        <v>615</v>
      </c>
      <c r="D414" s="116" t="s">
        <v>2552</v>
      </c>
      <c r="E414" t="s">
        <v>1670</v>
      </c>
      <c r="F414">
        <v>558545</v>
      </c>
      <c r="G414" s="117" t="str">
        <f t="shared" si="6"/>
        <v>n</v>
      </c>
      <c r="H414" t="s">
        <v>1259</v>
      </c>
      <c r="I414" t="s">
        <v>1260</v>
      </c>
      <c r="K414" t="s">
        <v>1670</v>
      </c>
      <c r="M414" t="s">
        <v>1236</v>
      </c>
      <c r="Y414" t="s">
        <v>3182</v>
      </c>
    </row>
    <row r="415" spans="3:25" x14ac:dyDescent="0.25">
      <c r="C415" t="s">
        <v>616</v>
      </c>
      <c r="D415" s="116" t="s">
        <v>2553</v>
      </c>
      <c r="E415" t="s">
        <v>1671</v>
      </c>
      <c r="F415">
        <v>558546</v>
      </c>
      <c r="G415" s="117" t="str">
        <f t="shared" si="6"/>
        <v>n</v>
      </c>
      <c r="H415" t="s">
        <v>1259</v>
      </c>
      <c r="I415" t="s">
        <v>1260</v>
      </c>
      <c r="K415" t="s">
        <v>1671</v>
      </c>
      <c r="M415" t="s">
        <v>1238</v>
      </c>
      <c r="Y415" t="s">
        <v>3182</v>
      </c>
    </row>
    <row r="416" spans="3:25" x14ac:dyDescent="0.25">
      <c r="C416" t="s">
        <v>617</v>
      </c>
      <c r="D416" s="116" t="s">
        <v>2554</v>
      </c>
      <c r="E416" t="s">
        <v>1672</v>
      </c>
      <c r="F416">
        <v>558547</v>
      </c>
      <c r="G416" s="117" t="str">
        <f t="shared" si="6"/>
        <v>n</v>
      </c>
      <c r="H416" t="s">
        <v>1259</v>
      </c>
      <c r="I416" t="s">
        <v>1260</v>
      </c>
      <c r="K416" t="s">
        <v>1672</v>
      </c>
      <c r="M416" t="s">
        <v>1238</v>
      </c>
      <c r="Y416" t="s">
        <v>3182</v>
      </c>
    </row>
    <row r="417" spans="3:25" x14ac:dyDescent="0.25">
      <c r="C417" t="s">
        <v>618</v>
      </c>
      <c r="D417" s="116" t="s">
        <v>2555</v>
      </c>
      <c r="E417" t="s">
        <v>1673</v>
      </c>
      <c r="F417">
        <v>558552</v>
      </c>
      <c r="G417" s="117" t="str">
        <f t="shared" si="6"/>
        <v>n</v>
      </c>
      <c r="H417" t="s">
        <v>1259</v>
      </c>
      <c r="I417" t="s">
        <v>1260</v>
      </c>
      <c r="K417" t="s">
        <v>1673</v>
      </c>
      <c r="M417" t="s">
        <v>1238</v>
      </c>
      <c r="Y417" t="s">
        <v>3182</v>
      </c>
    </row>
    <row r="418" spans="3:25" x14ac:dyDescent="0.25">
      <c r="C418" t="s">
        <v>619</v>
      </c>
      <c r="D418" s="116" t="s">
        <v>2556</v>
      </c>
      <c r="E418" t="s">
        <v>1674</v>
      </c>
      <c r="F418">
        <v>558558</v>
      </c>
      <c r="G418" s="117" t="str">
        <f t="shared" si="6"/>
        <v>n</v>
      </c>
      <c r="H418" t="s">
        <v>1259</v>
      </c>
      <c r="I418" t="s">
        <v>1260</v>
      </c>
      <c r="K418" t="s">
        <v>1674</v>
      </c>
      <c r="M418" t="s">
        <v>1238</v>
      </c>
      <c r="Y418" t="s">
        <v>3182</v>
      </c>
    </row>
    <row r="419" spans="3:25" x14ac:dyDescent="0.25">
      <c r="C419" t="s">
        <v>620</v>
      </c>
      <c r="D419" s="116" t="s">
        <v>2557</v>
      </c>
      <c r="E419" t="s">
        <v>1675</v>
      </c>
      <c r="F419">
        <v>558560</v>
      </c>
      <c r="G419" s="117" t="str">
        <f t="shared" si="6"/>
        <v>n</v>
      </c>
      <c r="H419" t="s">
        <v>1259</v>
      </c>
      <c r="I419" t="s">
        <v>1260</v>
      </c>
      <c r="K419" t="s">
        <v>1675</v>
      </c>
      <c r="M419" t="s">
        <v>1238</v>
      </c>
      <c r="Y419" t="s">
        <v>3182</v>
      </c>
    </row>
    <row r="420" spans="3:25" x14ac:dyDescent="0.25">
      <c r="C420" t="s">
        <v>621</v>
      </c>
      <c r="D420" s="116" t="s">
        <v>2558</v>
      </c>
      <c r="E420" t="s">
        <v>1676</v>
      </c>
      <c r="F420">
        <v>558568</v>
      </c>
      <c r="G420" s="117" t="str">
        <f t="shared" si="6"/>
        <v>n</v>
      </c>
      <c r="H420" t="s">
        <v>1259</v>
      </c>
      <c r="I420" t="s">
        <v>1260</v>
      </c>
      <c r="K420" t="s">
        <v>1676</v>
      </c>
      <c r="M420" t="s">
        <v>1243</v>
      </c>
      <c r="Y420" t="s">
        <v>3182</v>
      </c>
    </row>
    <row r="421" spans="3:25" x14ac:dyDescent="0.25">
      <c r="C421" t="s">
        <v>622</v>
      </c>
      <c r="D421" s="116" t="s">
        <v>2559</v>
      </c>
      <c r="E421" t="s">
        <v>1677</v>
      </c>
      <c r="F421">
        <v>558583</v>
      </c>
      <c r="G421" s="117" t="str">
        <f t="shared" si="6"/>
        <v>n</v>
      </c>
      <c r="H421" t="s">
        <v>1259</v>
      </c>
      <c r="I421" t="s">
        <v>1260</v>
      </c>
      <c r="K421" t="s">
        <v>1677</v>
      </c>
      <c r="M421" t="s">
        <v>1238</v>
      </c>
      <c r="Y421" t="s">
        <v>3182</v>
      </c>
    </row>
    <row r="422" spans="3:25" x14ac:dyDescent="0.25">
      <c r="C422" t="s">
        <v>623</v>
      </c>
      <c r="D422" s="116" t="s">
        <v>2560</v>
      </c>
      <c r="E422" t="s">
        <v>1678</v>
      </c>
      <c r="F422">
        <v>558588</v>
      </c>
      <c r="G422" s="117" t="str">
        <f t="shared" si="6"/>
        <v>n</v>
      </c>
      <c r="H422" t="s">
        <v>1259</v>
      </c>
      <c r="I422" t="s">
        <v>1260</v>
      </c>
      <c r="K422" t="s">
        <v>1678</v>
      </c>
      <c r="M422" t="s">
        <v>1247</v>
      </c>
      <c r="Y422" t="s">
        <v>3182</v>
      </c>
    </row>
    <row r="423" spans="3:25" x14ac:dyDescent="0.25">
      <c r="C423" t="s">
        <v>624</v>
      </c>
      <c r="D423" s="116" t="s">
        <v>2561</v>
      </c>
      <c r="E423" t="s">
        <v>1679</v>
      </c>
      <c r="F423">
        <v>558591</v>
      </c>
      <c r="G423" s="117" t="str">
        <f t="shared" si="6"/>
        <v>n</v>
      </c>
      <c r="H423" t="s">
        <v>1259</v>
      </c>
      <c r="I423" t="s">
        <v>1260</v>
      </c>
      <c r="K423" t="s">
        <v>1679</v>
      </c>
      <c r="M423" t="s">
        <v>3172</v>
      </c>
      <c r="Y423" t="s">
        <v>3182</v>
      </c>
    </row>
    <row r="424" spans="3:25" x14ac:dyDescent="0.25">
      <c r="C424" t="s">
        <v>625</v>
      </c>
      <c r="D424" s="116" t="s">
        <v>2562</v>
      </c>
      <c r="E424" t="s">
        <v>1680</v>
      </c>
      <c r="F424">
        <v>558593</v>
      </c>
      <c r="G424" s="117" t="str">
        <f t="shared" si="6"/>
        <v>n</v>
      </c>
      <c r="H424" t="s">
        <v>1259</v>
      </c>
      <c r="I424" t="s">
        <v>1260</v>
      </c>
      <c r="K424" t="s">
        <v>1680</v>
      </c>
      <c r="M424" t="s">
        <v>3172</v>
      </c>
      <c r="Y424" t="s">
        <v>3182</v>
      </c>
    </row>
    <row r="425" spans="3:25" x14ac:dyDescent="0.25">
      <c r="C425" t="s">
        <v>626</v>
      </c>
      <c r="D425" s="116" t="s">
        <v>2563</v>
      </c>
      <c r="E425" t="s">
        <v>1681</v>
      </c>
      <c r="F425">
        <v>558598</v>
      </c>
      <c r="G425" s="117" t="str">
        <f t="shared" si="6"/>
        <v>n</v>
      </c>
      <c r="H425" t="s">
        <v>1259</v>
      </c>
      <c r="I425" t="s">
        <v>1260</v>
      </c>
      <c r="K425" t="s">
        <v>1681</v>
      </c>
      <c r="M425" t="s">
        <v>3172</v>
      </c>
      <c r="Y425" t="s">
        <v>3182</v>
      </c>
    </row>
    <row r="426" spans="3:25" x14ac:dyDescent="0.25">
      <c r="C426" t="s">
        <v>627</v>
      </c>
      <c r="D426" s="116" t="s">
        <v>2564</v>
      </c>
      <c r="E426" t="s">
        <v>1682</v>
      </c>
      <c r="F426">
        <v>558602</v>
      </c>
      <c r="G426" s="117" t="str">
        <f t="shared" si="6"/>
        <v>n</v>
      </c>
      <c r="H426" t="s">
        <v>1259</v>
      </c>
      <c r="I426" t="s">
        <v>1260</v>
      </c>
      <c r="K426" t="s">
        <v>1682</v>
      </c>
      <c r="M426" t="s">
        <v>1229</v>
      </c>
      <c r="Y426" t="s">
        <v>3182</v>
      </c>
    </row>
    <row r="427" spans="3:25" x14ac:dyDescent="0.25">
      <c r="C427" t="s">
        <v>628</v>
      </c>
      <c r="D427" s="116" t="s">
        <v>2565</v>
      </c>
      <c r="E427" t="s">
        <v>1683</v>
      </c>
      <c r="F427">
        <v>558603</v>
      </c>
      <c r="G427" s="117" t="str">
        <f t="shared" si="6"/>
        <v>n</v>
      </c>
      <c r="H427" t="s">
        <v>1259</v>
      </c>
      <c r="I427" t="s">
        <v>1260</v>
      </c>
      <c r="K427" t="s">
        <v>1683</v>
      </c>
      <c r="M427" t="s">
        <v>1236</v>
      </c>
      <c r="Y427" t="s">
        <v>3182</v>
      </c>
    </row>
    <row r="428" spans="3:25" x14ac:dyDescent="0.25">
      <c r="C428" t="s">
        <v>629</v>
      </c>
      <c r="D428" s="116" t="s">
        <v>2566</v>
      </c>
      <c r="E428" t="s">
        <v>1684</v>
      </c>
      <c r="F428">
        <v>559122</v>
      </c>
      <c r="G428" s="117" t="str">
        <f t="shared" si="6"/>
        <v>n</v>
      </c>
      <c r="H428" t="s">
        <v>1259</v>
      </c>
      <c r="I428" t="s">
        <v>1260</v>
      </c>
      <c r="K428" t="s">
        <v>1684</v>
      </c>
      <c r="M428" t="s">
        <v>1224</v>
      </c>
      <c r="Y428" t="s">
        <v>3180</v>
      </c>
    </row>
    <row r="429" spans="3:25" x14ac:dyDescent="0.25">
      <c r="C429" t="s">
        <v>630</v>
      </c>
      <c r="D429" s="116" t="s">
        <v>2567</v>
      </c>
      <c r="E429" t="s">
        <v>1685</v>
      </c>
      <c r="F429">
        <v>578631</v>
      </c>
      <c r="G429" s="117" t="str">
        <f t="shared" si="6"/>
        <v>n</v>
      </c>
      <c r="H429" t="s">
        <v>1259</v>
      </c>
      <c r="I429" t="s">
        <v>1260</v>
      </c>
      <c r="K429" t="s">
        <v>3109</v>
      </c>
      <c r="M429" t="s">
        <v>1206</v>
      </c>
      <c r="Y429" t="s">
        <v>3182</v>
      </c>
    </row>
    <row r="430" spans="3:25" x14ac:dyDescent="0.25">
      <c r="C430" t="s">
        <v>631</v>
      </c>
      <c r="D430" s="116" t="s">
        <v>2568</v>
      </c>
      <c r="E430" t="s">
        <v>1686</v>
      </c>
      <c r="F430">
        <v>594775</v>
      </c>
      <c r="G430" s="117" t="str">
        <f t="shared" si="6"/>
        <v>n</v>
      </c>
      <c r="H430" t="s">
        <v>1259</v>
      </c>
      <c r="I430" t="s">
        <v>1260</v>
      </c>
      <c r="K430" t="s">
        <v>1686</v>
      </c>
      <c r="M430" t="s">
        <v>1248</v>
      </c>
      <c r="Y430" t="s">
        <v>3182</v>
      </c>
    </row>
    <row r="431" spans="3:25" x14ac:dyDescent="0.25">
      <c r="C431" t="s">
        <v>632</v>
      </c>
      <c r="D431" s="116" t="s">
        <v>2569</v>
      </c>
      <c r="E431" t="s">
        <v>1687</v>
      </c>
      <c r="F431">
        <v>594778</v>
      </c>
      <c r="G431" s="117" t="str">
        <f t="shared" si="6"/>
        <v>n</v>
      </c>
      <c r="H431" t="s">
        <v>1259</v>
      </c>
      <c r="I431" t="s">
        <v>1260</v>
      </c>
      <c r="K431" t="s">
        <v>1687</v>
      </c>
      <c r="M431" t="s">
        <v>1211</v>
      </c>
      <c r="Y431" t="s">
        <v>3182</v>
      </c>
    </row>
    <row r="432" spans="3:25" x14ac:dyDescent="0.25">
      <c r="C432" t="s">
        <v>633</v>
      </c>
      <c r="D432" s="116" t="s">
        <v>2570</v>
      </c>
      <c r="E432" t="s">
        <v>1688</v>
      </c>
      <c r="F432">
        <v>594779</v>
      </c>
      <c r="G432" s="117" t="str">
        <f t="shared" si="6"/>
        <v>n</v>
      </c>
      <c r="H432" t="s">
        <v>1259</v>
      </c>
      <c r="I432" t="s">
        <v>1260</v>
      </c>
      <c r="K432" t="s">
        <v>3110</v>
      </c>
      <c r="M432" t="s">
        <v>1239</v>
      </c>
      <c r="Y432" t="s">
        <v>3182</v>
      </c>
    </row>
    <row r="433" spans="3:25" x14ac:dyDescent="0.25">
      <c r="C433" t="s">
        <v>634</v>
      </c>
      <c r="D433" s="116" t="s">
        <v>2571</v>
      </c>
      <c r="E433" t="s">
        <v>1689</v>
      </c>
      <c r="F433">
        <v>631828</v>
      </c>
      <c r="G433" s="117" t="str">
        <f t="shared" si="6"/>
        <v>n</v>
      </c>
      <c r="H433" t="s">
        <v>1259</v>
      </c>
      <c r="I433" t="s">
        <v>1260</v>
      </c>
      <c r="K433" t="s">
        <v>1689</v>
      </c>
      <c r="M433" t="s">
        <v>3163</v>
      </c>
      <c r="Y433" t="s">
        <v>3180</v>
      </c>
    </row>
    <row r="434" spans="3:25" x14ac:dyDescent="0.25">
      <c r="C434" t="s">
        <v>635</v>
      </c>
      <c r="D434" s="116" t="s">
        <v>2572</v>
      </c>
      <c r="E434" t="s">
        <v>1690</v>
      </c>
      <c r="F434">
        <v>712167</v>
      </c>
      <c r="G434" s="117" t="str">
        <f t="shared" si="6"/>
        <v>n</v>
      </c>
      <c r="H434" t="s">
        <v>1259</v>
      </c>
      <c r="I434" t="s">
        <v>1260</v>
      </c>
      <c r="K434" t="s">
        <v>1690</v>
      </c>
      <c r="M434" t="s">
        <v>1209</v>
      </c>
      <c r="Y434" t="s">
        <v>3180</v>
      </c>
    </row>
    <row r="435" spans="3:25" x14ac:dyDescent="0.25">
      <c r="C435" t="s">
        <v>636</v>
      </c>
      <c r="D435" s="116" t="s">
        <v>2573</v>
      </c>
      <c r="E435" t="s">
        <v>1691</v>
      </c>
      <c r="F435">
        <v>717410</v>
      </c>
      <c r="G435" s="117" t="str">
        <f t="shared" si="6"/>
        <v>n</v>
      </c>
      <c r="H435" t="s">
        <v>1259</v>
      </c>
      <c r="I435" t="s">
        <v>1260</v>
      </c>
      <c r="K435" t="s">
        <v>3111</v>
      </c>
      <c r="M435" t="s">
        <v>1215</v>
      </c>
      <c r="Y435" t="s">
        <v>3180</v>
      </c>
    </row>
    <row r="436" spans="3:25" x14ac:dyDescent="0.25">
      <c r="C436" t="s">
        <v>637</v>
      </c>
      <c r="D436" s="116" t="s">
        <v>2574</v>
      </c>
      <c r="E436" t="s">
        <v>1692</v>
      </c>
      <c r="F436">
        <v>738997</v>
      </c>
      <c r="G436" s="117" t="str">
        <f t="shared" si="6"/>
        <v>n</v>
      </c>
      <c r="H436" t="s">
        <v>1259</v>
      </c>
      <c r="I436" t="s">
        <v>1260</v>
      </c>
      <c r="K436" t="s">
        <v>3112</v>
      </c>
      <c r="M436" t="s">
        <v>1225</v>
      </c>
      <c r="Y436" t="s">
        <v>3180</v>
      </c>
    </row>
    <row r="437" spans="3:25" x14ac:dyDescent="0.25">
      <c r="C437" t="s">
        <v>638</v>
      </c>
      <c r="D437" s="116" t="s">
        <v>2575</v>
      </c>
      <c r="E437" t="s">
        <v>1693</v>
      </c>
      <c r="F437">
        <v>816025</v>
      </c>
      <c r="G437" s="117" t="str">
        <f t="shared" si="6"/>
        <v>n</v>
      </c>
      <c r="H437" t="s">
        <v>1259</v>
      </c>
      <c r="I437" t="s">
        <v>1260</v>
      </c>
      <c r="K437" t="s">
        <v>1693</v>
      </c>
      <c r="M437" t="s">
        <v>1219</v>
      </c>
      <c r="Y437" t="s">
        <v>3180</v>
      </c>
    </row>
    <row r="438" spans="3:25" x14ac:dyDescent="0.25">
      <c r="C438" t="s">
        <v>639</v>
      </c>
      <c r="D438" s="116" t="s">
        <v>2576</v>
      </c>
      <c r="E438" t="s">
        <v>1694</v>
      </c>
      <c r="F438">
        <v>820000</v>
      </c>
      <c r="G438" s="117" t="str">
        <f t="shared" si="6"/>
        <v>n</v>
      </c>
      <c r="H438" t="s">
        <v>1259</v>
      </c>
      <c r="I438" t="s">
        <v>1260</v>
      </c>
      <c r="K438" t="s">
        <v>1694</v>
      </c>
      <c r="M438" t="s">
        <v>1240</v>
      </c>
      <c r="Y438" t="s">
        <v>3182</v>
      </c>
    </row>
    <row r="439" spans="3:25" x14ac:dyDescent="0.25">
      <c r="C439" t="s">
        <v>640</v>
      </c>
      <c r="D439" s="116" t="s">
        <v>2577</v>
      </c>
      <c r="E439" t="s">
        <v>1695</v>
      </c>
      <c r="F439">
        <v>834020</v>
      </c>
      <c r="G439" s="117" t="str">
        <f t="shared" si="6"/>
        <v>n</v>
      </c>
      <c r="H439" t="s">
        <v>1259</v>
      </c>
      <c r="I439" t="s">
        <v>1260</v>
      </c>
      <c r="M439" t="s">
        <v>1213</v>
      </c>
      <c r="Y439" t="s">
        <v>3180</v>
      </c>
    </row>
    <row r="440" spans="3:25" x14ac:dyDescent="0.25">
      <c r="C440" t="s">
        <v>641</v>
      </c>
      <c r="D440" s="116" t="s">
        <v>2578</v>
      </c>
      <c r="E440" t="s">
        <v>1696</v>
      </c>
      <c r="F440">
        <v>834039</v>
      </c>
      <c r="G440" s="117" t="str">
        <f t="shared" si="6"/>
        <v>n</v>
      </c>
      <c r="H440" t="s">
        <v>1259</v>
      </c>
      <c r="I440" t="s">
        <v>1260</v>
      </c>
      <c r="M440" t="s">
        <v>1213</v>
      </c>
      <c r="Y440" t="s">
        <v>3180</v>
      </c>
    </row>
    <row r="441" spans="3:25" x14ac:dyDescent="0.25">
      <c r="C441" t="s">
        <v>642</v>
      </c>
      <c r="D441" s="116" t="s">
        <v>2579</v>
      </c>
      <c r="E441" t="s">
        <v>1697</v>
      </c>
      <c r="F441">
        <v>836033</v>
      </c>
      <c r="G441" s="117" t="str">
        <f t="shared" si="6"/>
        <v>n</v>
      </c>
      <c r="H441" t="s">
        <v>1259</v>
      </c>
      <c r="I441" t="s">
        <v>1260</v>
      </c>
      <c r="M441" t="s">
        <v>1213</v>
      </c>
      <c r="Y441" t="s">
        <v>3180</v>
      </c>
    </row>
    <row r="442" spans="3:25" x14ac:dyDescent="0.25">
      <c r="C442" t="s">
        <v>643</v>
      </c>
      <c r="D442" s="116" t="s">
        <v>2580</v>
      </c>
      <c r="E442" t="s">
        <v>1698</v>
      </c>
      <c r="F442">
        <v>987769</v>
      </c>
      <c r="G442" s="117" t="str">
        <f t="shared" si="6"/>
        <v>n</v>
      </c>
      <c r="H442" t="s">
        <v>1259</v>
      </c>
      <c r="I442" t="s">
        <v>1260</v>
      </c>
      <c r="K442" t="s">
        <v>1698</v>
      </c>
      <c r="M442" t="s">
        <v>1206</v>
      </c>
      <c r="Y442" t="s">
        <v>3182</v>
      </c>
    </row>
    <row r="443" spans="3:25" x14ac:dyDescent="0.25">
      <c r="C443" t="s">
        <v>644</v>
      </c>
      <c r="D443" s="116" t="s">
        <v>2581</v>
      </c>
      <c r="E443" t="s">
        <v>1699</v>
      </c>
      <c r="F443">
        <v>989246</v>
      </c>
      <c r="G443" s="117" t="str">
        <f t="shared" si="6"/>
        <v>n</v>
      </c>
      <c r="H443" t="s">
        <v>1259</v>
      </c>
      <c r="I443" t="s">
        <v>1260</v>
      </c>
      <c r="K443" t="s">
        <v>1699</v>
      </c>
      <c r="M443" t="s">
        <v>1250</v>
      </c>
      <c r="Y443" t="s">
        <v>3182</v>
      </c>
    </row>
    <row r="444" spans="3:25" x14ac:dyDescent="0.25">
      <c r="C444" t="s">
        <v>645</v>
      </c>
      <c r="D444" s="116" t="s">
        <v>2582</v>
      </c>
      <c r="E444" t="s">
        <v>1700</v>
      </c>
      <c r="F444">
        <v>989272</v>
      </c>
      <c r="G444" s="117" t="str">
        <f t="shared" si="6"/>
        <v>n</v>
      </c>
      <c r="H444" t="s">
        <v>1259</v>
      </c>
      <c r="I444" t="s">
        <v>1260</v>
      </c>
      <c r="K444" t="s">
        <v>1700</v>
      </c>
      <c r="M444" t="s">
        <v>1229</v>
      </c>
      <c r="Y444" t="s">
        <v>3182</v>
      </c>
    </row>
    <row r="445" spans="3:25" x14ac:dyDescent="0.25">
      <c r="C445" t="s">
        <v>646</v>
      </c>
      <c r="D445" s="116" t="s">
        <v>2583</v>
      </c>
      <c r="E445" t="s">
        <v>1701</v>
      </c>
      <c r="F445">
        <v>989460</v>
      </c>
      <c r="G445" s="117" t="str">
        <f t="shared" si="6"/>
        <v>n</v>
      </c>
      <c r="H445" t="s">
        <v>1259</v>
      </c>
      <c r="I445" t="s">
        <v>1260</v>
      </c>
      <c r="K445" t="s">
        <v>1701</v>
      </c>
      <c r="M445" t="s">
        <v>3165</v>
      </c>
      <c r="Y445" t="s">
        <v>3182</v>
      </c>
    </row>
    <row r="446" spans="3:25" x14ac:dyDescent="0.25">
      <c r="C446" t="s">
        <v>647</v>
      </c>
      <c r="D446" s="116" t="s">
        <v>2584</v>
      </c>
      <c r="E446" t="s">
        <v>1702</v>
      </c>
      <c r="F446">
        <v>989492</v>
      </c>
      <c r="G446" s="117" t="str">
        <f t="shared" si="6"/>
        <v>n</v>
      </c>
      <c r="H446" t="s">
        <v>1259</v>
      </c>
      <c r="I446" t="s">
        <v>1260</v>
      </c>
      <c r="K446" t="s">
        <v>1702</v>
      </c>
      <c r="M446" t="s">
        <v>1206</v>
      </c>
      <c r="Y446" t="s">
        <v>3182</v>
      </c>
    </row>
    <row r="447" spans="3:25" x14ac:dyDescent="0.25">
      <c r="C447" t="s">
        <v>648</v>
      </c>
      <c r="D447" s="116" t="s">
        <v>2585</v>
      </c>
      <c r="E447" t="s">
        <v>1703</v>
      </c>
      <c r="F447">
        <v>989494</v>
      </c>
      <c r="G447" s="117" t="str">
        <f t="shared" si="6"/>
        <v>n</v>
      </c>
      <c r="H447" t="s">
        <v>1259</v>
      </c>
      <c r="I447" t="s">
        <v>1260</v>
      </c>
      <c r="K447" t="s">
        <v>3113</v>
      </c>
      <c r="M447" t="s">
        <v>1224</v>
      </c>
      <c r="Y447" t="s">
        <v>3180</v>
      </c>
    </row>
    <row r="448" spans="3:25" x14ac:dyDescent="0.25">
      <c r="C448" t="s">
        <v>649</v>
      </c>
      <c r="D448" s="116" t="s">
        <v>2586</v>
      </c>
      <c r="E448" t="s">
        <v>1704</v>
      </c>
      <c r="F448">
        <v>993620</v>
      </c>
      <c r="G448" s="117" t="str">
        <f t="shared" si="6"/>
        <v>n</v>
      </c>
      <c r="H448" t="s">
        <v>1259</v>
      </c>
      <c r="I448" t="s">
        <v>1260</v>
      </c>
      <c r="K448" t="s">
        <v>1704</v>
      </c>
      <c r="M448" t="s">
        <v>1204</v>
      </c>
      <c r="Y448" t="s">
        <v>3182</v>
      </c>
    </row>
    <row r="449" spans="3:25" x14ac:dyDescent="0.25">
      <c r="C449" t="s">
        <v>650</v>
      </c>
      <c r="D449" s="116" t="s">
        <v>2587</v>
      </c>
      <c r="E449" t="s">
        <v>1705</v>
      </c>
      <c r="F449">
        <v>993731</v>
      </c>
      <c r="G449" s="117" t="str">
        <f t="shared" si="6"/>
        <v>n</v>
      </c>
      <c r="H449" t="s">
        <v>1259</v>
      </c>
      <c r="I449" t="s">
        <v>1260</v>
      </c>
      <c r="K449" t="s">
        <v>1705</v>
      </c>
      <c r="M449" t="s">
        <v>1211</v>
      </c>
      <c r="Y449" t="s">
        <v>3182</v>
      </c>
    </row>
    <row r="450" spans="3:25" x14ac:dyDescent="0.25">
      <c r="C450" t="s">
        <v>651</v>
      </c>
      <c r="D450" s="116" t="s">
        <v>2588</v>
      </c>
      <c r="E450" t="s">
        <v>1706</v>
      </c>
      <c r="F450">
        <v>993747</v>
      </c>
      <c r="G450" s="117" t="str">
        <f t="shared" si="6"/>
        <v>n</v>
      </c>
      <c r="H450" t="s">
        <v>1259</v>
      </c>
      <c r="I450" t="s">
        <v>1260</v>
      </c>
      <c r="K450" t="s">
        <v>1706</v>
      </c>
      <c r="M450" t="s">
        <v>1211</v>
      </c>
      <c r="Y450" t="s">
        <v>3182</v>
      </c>
    </row>
    <row r="451" spans="3:25" x14ac:dyDescent="0.25">
      <c r="C451" t="s">
        <v>652</v>
      </c>
      <c r="D451" s="116" t="s">
        <v>2589</v>
      </c>
      <c r="E451" t="s">
        <v>1707</v>
      </c>
      <c r="F451">
        <v>993794</v>
      </c>
      <c r="G451" s="117" t="str">
        <f t="shared" si="6"/>
        <v>n</v>
      </c>
      <c r="H451" t="s">
        <v>1259</v>
      </c>
      <c r="I451" t="s">
        <v>1260</v>
      </c>
      <c r="K451" t="s">
        <v>1707</v>
      </c>
      <c r="M451" t="s">
        <v>1211</v>
      </c>
      <c r="Y451" t="s">
        <v>3182</v>
      </c>
    </row>
    <row r="452" spans="3:25" x14ac:dyDescent="0.25">
      <c r="C452" t="s">
        <v>653</v>
      </c>
      <c r="D452" s="116" t="s">
        <v>2590</v>
      </c>
      <c r="E452" t="s">
        <v>1708</v>
      </c>
      <c r="F452">
        <v>993828</v>
      </c>
      <c r="G452" s="117" t="str">
        <f t="shared" ref="G452:G515" si="7">IF(NOT(F452),"y","n")</f>
        <v>n</v>
      </c>
      <c r="H452" t="s">
        <v>1259</v>
      </c>
      <c r="I452" t="s">
        <v>1260</v>
      </c>
      <c r="K452" t="s">
        <v>1708</v>
      </c>
      <c r="M452" t="s">
        <v>1211</v>
      </c>
      <c r="Y452" t="s">
        <v>3182</v>
      </c>
    </row>
    <row r="453" spans="3:25" x14ac:dyDescent="0.25">
      <c r="C453" t="s">
        <v>654</v>
      </c>
      <c r="D453" s="116" t="s">
        <v>2591</v>
      </c>
      <c r="E453" t="s">
        <v>1709</v>
      </c>
      <c r="F453">
        <v>993830</v>
      </c>
      <c r="G453" s="117" t="str">
        <f t="shared" si="7"/>
        <v>n</v>
      </c>
      <c r="H453" t="s">
        <v>1259</v>
      </c>
      <c r="I453" t="s">
        <v>1260</v>
      </c>
      <c r="K453" t="s">
        <v>1709</v>
      </c>
      <c r="M453" t="s">
        <v>1211</v>
      </c>
      <c r="Y453" t="s">
        <v>3182</v>
      </c>
    </row>
    <row r="454" spans="3:25" x14ac:dyDescent="0.25">
      <c r="C454" t="s">
        <v>655</v>
      </c>
      <c r="D454" s="116" t="s">
        <v>2592</v>
      </c>
      <c r="E454" t="s">
        <v>1710</v>
      </c>
      <c r="F454">
        <v>993846</v>
      </c>
      <c r="G454" s="117" t="str">
        <f t="shared" si="7"/>
        <v>n</v>
      </c>
      <c r="H454" t="s">
        <v>1259</v>
      </c>
      <c r="I454" t="s">
        <v>1260</v>
      </c>
      <c r="K454" t="s">
        <v>1710</v>
      </c>
      <c r="M454" t="s">
        <v>1239</v>
      </c>
      <c r="Y454" t="s">
        <v>3182</v>
      </c>
    </row>
    <row r="455" spans="3:25" x14ac:dyDescent="0.25">
      <c r="C455" t="s">
        <v>656</v>
      </c>
      <c r="D455" s="116" t="s">
        <v>2593</v>
      </c>
      <c r="E455" t="s">
        <v>1711</v>
      </c>
      <c r="F455">
        <v>993850</v>
      </c>
      <c r="G455" s="117" t="str">
        <f t="shared" si="7"/>
        <v>n</v>
      </c>
      <c r="H455" t="s">
        <v>1259</v>
      </c>
      <c r="I455" t="s">
        <v>1260</v>
      </c>
      <c r="K455" t="s">
        <v>1711</v>
      </c>
      <c r="M455" t="s">
        <v>1211</v>
      </c>
      <c r="Y455" t="s">
        <v>3182</v>
      </c>
    </row>
    <row r="456" spans="3:25" x14ac:dyDescent="0.25">
      <c r="C456" t="s">
        <v>657</v>
      </c>
      <c r="D456" s="116" t="s">
        <v>2594</v>
      </c>
      <c r="E456" t="s">
        <v>1712</v>
      </c>
      <c r="F456">
        <v>993854</v>
      </c>
      <c r="G456" s="117" t="str">
        <f t="shared" si="7"/>
        <v>n</v>
      </c>
      <c r="H456" t="s">
        <v>1259</v>
      </c>
      <c r="I456" t="s">
        <v>1260</v>
      </c>
      <c r="K456" t="s">
        <v>1712</v>
      </c>
      <c r="M456" t="s">
        <v>1211</v>
      </c>
      <c r="Y456" t="s">
        <v>3182</v>
      </c>
    </row>
    <row r="457" spans="3:25" x14ac:dyDescent="0.25">
      <c r="C457" t="s">
        <v>658</v>
      </c>
      <c r="D457" s="116" t="s">
        <v>2595</v>
      </c>
      <c r="E457" t="s">
        <v>1713</v>
      </c>
      <c r="F457">
        <v>993880</v>
      </c>
      <c r="G457" s="117" t="str">
        <f t="shared" si="7"/>
        <v>n</v>
      </c>
      <c r="H457" t="s">
        <v>1259</v>
      </c>
      <c r="I457" t="s">
        <v>1260</v>
      </c>
      <c r="K457" t="s">
        <v>1713</v>
      </c>
      <c r="M457" t="s">
        <v>1211</v>
      </c>
      <c r="Y457" t="s">
        <v>3182</v>
      </c>
    </row>
    <row r="458" spans="3:25" x14ac:dyDescent="0.25">
      <c r="C458" t="s">
        <v>659</v>
      </c>
      <c r="D458" s="116" t="s">
        <v>2596</v>
      </c>
      <c r="E458" t="s">
        <v>1714</v>
      </c>
      <c r="F458">
        <v>993889</v>
      </c>
      <c r="G458" s="117" t="str">
        <f t="shared" si="7"/>
        <v>n</v>
      </c>
      <c r="H458" t="s">
        <v>1259</v>
      </c>
      <c r="I458" t="s">
        <v>1260</v>
      </c>
      <c r="K458" t="s">
        <v>1714</v>
      </c>
      <c r="M458" t="s">
        <v>1211</v>
      </c>
      <c r="Y458" t="s">
        <v>3182</v>
      </c>
    </row>
    <row r="459" spans="3:25" x14ac:dyDescent="0.25">
      <c r="C459" t="s">
        <v>660</v>
      </c>
      <c r="D459" s="116" t="s">
        <v>2597</v>
      </c>
      <c r="E459" t="s">
        <v>1715</v>
      </c>
      <c r="F459">
        <v>993891</v>
      </c>
      <c r="G459" s="117" t="str">
        <f t="shared" si="7"/>
        <v>n</v>
      </c>
      <c r="H459" t="s">
        <v>1259</v>
      </c>
      <c r="I459" t="s">
        <v>1260</v>
      </c>
      <c r="K459" t="s">
        <v>1715</v>
      </c>
      <c r="M459" t="s">
        <v>1211</v>
      </c>
      <c r="Y459" t="s">
        <v>3182</v>
      </c>
    </row>
    <row r="460" spans="3:25" x14ac:dyDescent="0.25">
      <c r="C460" t="s">
        <v>661</v>
      </c>
      <c r="D460" s="116" t="s">
        <v>2598</v>
      </c>
      <c r="E460" t="s">
        <v>1716</v>
      </c>
      <c r="F460">
        <v>993893</v>
      </c>
      <c r="G460" s="117" t="str">
        <f t="shared" si="7"/>
        <v>n</v>
      </c>
      <c r="H460" t="s">
        <v>1259</v>
      </c>
      <c r="I460" t="s">
        <v>1260</v>
      </c>
      <c r="K460" t="s">
        <v>1716</v>
      </c>
      <c r="M460" t="s">
        <v>1211</v>
      </c>
      <c r="Y460" t="s">
        <v>3182</v>
      </c>
    </row>
    <row r="461" spans="3:25" x14ac:dyDescent="0.25">
      <c r="C461" t="s">
        <v>662</v>
      </c>
      <c r="D461" s="116" t="s">
        <v>2599</v>
      </c>
      <c r="E461" t="s">
        <v>1717</v>
      </c>
      <c r="F461">
        <v>993894</v>
      </c>
      <c r="G461" s="117" t="str">
        <f t="shared" si="7"/>
        <v>n</v>
      </c>
      <c r="H461" t="s">
        <v>1259</v>
      </c>
      <c r="I461" t="s">
        <v>1260</v>
      </c>
      <c r="K461" t="s">
        <v>1717</v>
      </c>
      <c r="M461" t="s">
        <v>1211</v>
      </c>
      <c r="Y461" t="s">
        <v>3182</v>
      </c>
    </row>
    <row r="462" spans="3:25" x14ac:dyDescent="0.25">
      <c r="C462" t="s">
        <v>663</v>
      </c>
      <c r="D462" s="116" t="s">
        <v>2600</v>
      </c>
      <c r="E462" t="s">
        <v>1718</v>
      </c>
      <c r="F462">
        <v>1002172</v>
      </c>
      <c r="G462" s="117" t="str">
        <f t="shared" si="7"/>
        <v>n</v>
      </c>
      <c r="H462" t="s">
        <v>1259</v>
      </c>
      <c r="I462" t="s">
        <v>1260</v>
      </c>
      <c r="K462" t="s">
        <v>3114</v>
      </c>
      <c r="M462" t="s">
        <v>1211</v>
      </c>
      <c r="Y462" t="s">
        <v>3182</v>
      </c>
    </row>
    <row r="463" spans="3:25" x14ac:dyDescent="0.25">
      <c r="C463" t="s">
        <v>664</v>
      </c>
      <c r="D463" s="116" t="s">
        <v>2601</v>
      </c>
      <c r="E463" t="s">
        <v>1719</v>
      </c>
      <c r="F463">
        <v>1037275</v>
      </c>
      <c r="G463" s="117" t="str">
        <f t="shared" si="7"/>
        <v>n</v>
      </c>
      <c r="H463" t="s">
        <v>1259</v>
      </c>
      <c r="I463" t="s">
        <v>1260</v>
      </c>
      <c r="K463" t="s">
        <v>1719</v>
      </c>
      <c r="M463" t="s">
        <v>1247</v>
      </c>
      <c r="Y463" t="s">
        <v>3182</v>
      </c>
    </row>
    <row r="464" spans="3:25" x14ac:dyDescent="0.25">
      <c r="C464" t="s">
        <v>665</v>
      </c>
      <c r="D464" s="116" t="s">
        <v>2602</v>
      </c>
      <c r="E464" t="s">
        <v>1720</v>
      </c>
      <c r="F464">
        <v>1037300</v>
      </c>
      <c r="G464" s="117" t="str">
        <f t="shared" si="7"/>
        <v>n</v>
      </c>
      <c r="H464" t="s">
        <v>1259</v>
      </c>
      <c r="I464" t="s">
        <v>1260</v>
      </c>
      <c r="K464" t="s">
        <v>1720</v>
      </c>
      <c r="M464" t="s">
        <v>1236</v>
      </c>
      <c r="Y464" t="s">
        <v>3182</v>
      </c>
    </row>
    <row r="465" spans="3:25" x14ac:dyDescent="0.25">
      <c r="C465" t="s">
        <v>666</v>
      </c>
      <c r="D465" s="116" t="s">
        <v>2603</v>
      </c>
      <c r="E465" t="s">
        <v>1721</v>
      </c>
      <c r="F465">
        <v>1039839</v>
      </c>
      <c r="G465" s="117" t="str">
        <f t="shared" si="7"/>
        <v>n</v>
      </c>
      <c r="H465" t="s">
        <v>1259</v>
      </c>
      <c r="I465" t="s">
        <v>1260</v>
      </c>
      <c r="K465" t="s">
        <v>1721</v>
      </c>
      <c r="M465" t="s">
        <v>1219</v>
      </c>
      <c r="Y465" t="s">
        <v>3180</v>
      </c>
    </row>
    <row r="466" spans="3:25" x14ac:dyDescent="0.25">
      <c r="C466" t="s">
        <v>667</v>
      </c>
      <c r="D466" s="116" t="s">
        <v>2604</v>
      </c>
      <c r="E466" t="s">
        <v>1722</v>
      </c>
      <c r="F466">
        <v>1039850</v>
      </c>
      <c r="G466" s="117" t="str">
        <f t="shared" si="7"/>
        <v>n</v>
      </c>
      <c r="H466" t="s">
        <v>1259</v>
      </c>
      <c r="I466" t="s">
        <v>1260</v>
      </c>
      <c r="K466" t="s">
        <v>1722</v>
      </c>
      <c r="M466" t="s">
        <v>1209</v>
      </c>
      <c r="Y466" t="s">
        <v>3180</v>
      </c>
    </row>
    <row r="467" spans="3:25" x14ac:dyDescent="0.25">
      <c r="C467" t="s">
        <v>668</v>
      </c>
      <c r="D467" s="116" t="s">
        <v>2605</v>
      </c>
      <c r="E467" t="s">
        <v>1723</v>
      </c>
      <c r="F467">
        <v>1049382</v>
      </c>
      <c r="G467" s="117" t="str">
        <f t="shared" si="7"/>
        <v>n</v>
      </c>
      <c r="H467" t="s">
        <v>1259</v>
      </c>
      <c r="I467" t="s">
        <v>1260</v>
      </c>
      <c r="K467" t="s">
        <v>1723</v>
      </c>
      <c r="M467" t="s">
        <v>1247</v>
      </c>
      <c r="Y467" t="s">
        <v>3182</v>
      </c>
    </row>
    <row r="468" spans="3:25" x14ac:dyDescent="0.25">
      <c r="C468" t="s">
        <v>669</v>
      </c>
      <c r="D468" s="116" t="s">
        <v>2606</v>
      </c>
      <c r="E468" t="s">
        <v>1724</v>
      </c>
      <c r="F468">
        <v>1049387</v>
      </c>
      <c r="G468" s="117" t="str">
        <f t="shared" si="7"/>
        <v>n</v>
      </c>
      <c r="H468" t="s">
        <v>1259</v>
      </c>
      <c r="I468" t="s">
        <v>1260</v>
      </c>
      <c r="K468" t="s">
        <v>1724</v>
      </c>
      <c r="M468" t="s">
        <v>1247</v>
      </c>
      <c r="Y468" t="s">
        <v>3182</v>
      </c>
    </row>
    <row r="469" spans="3:25" x14ac:dyDescent="0.25">
      <c r="C469" t="s">
        <v>670</v>
      </c>
      <c r="D469" s="116" t="s">
        <v>2607</v>
      </c>
      <c r="E469" t="s">
        <v>1725</v>
      </c>
      <c r="F469">
        <v>1049409</v>
      </c>
      <c r="G469" s="117" t="str">
        <f t="shared" si="7"/>
        <v>n</v>
      </c>
      <c r="H469" t="s">
        <v>1259</v>
      </c>
      <c r="I469" t="s">
        <v>1260</v>
      </c>
      <c r="K469" t="s">
        <v>1725</v>
      </c>
      <c r="M469" t="s">
        <v>1247</v>
      </c>
      <c r="Y469" t="s">
        <v>3182</v>
      </c>
    </row>
    <row r="470" spans="3:25" x14ac:dyDescent="0.25">
      <c r="C470" t="s">
        <v>671</v>
      </c>
      <c r="D470" s="116" t="s">
        <v>2608</v>
      </c>
      <c r="E470" t="s">
        <v>1726</v>
      </c>
      <c r="F470">
        <v>1055856</v>
      </c>
      <c r="G470" s="117" t="str">
        <f t="shared" si="7"/>
        <v>n</v>
      </c>
      <c r="H470" t="s">
        <v>1259</v>
      </c>
      <c r="I470" t="s">
        <v>1260</v>
      </c>
      <c r="K470" t="s">
        <v>3115</v>
      </c>
      <c r="M470" t="s">
        <v>1241</v>
      </c>
      <c r="Y470" t="s">
        <v>3182</v>
      </c>
    </row>
    <row r="471" spans="3:25" x14ac:dyDescent="0.25">
      <c r="C471" t="s">
        <v>672</v>
      </c>
      <c r="D471" s="116" t="s">
        <v>2609</v>
      </c>
      <c r="E471" t="s">
        <v>1727</v>
      </c>
      <c r="F471">
        <v>1058953</v>
      </c>
      <c r="G471" s="117" t="str">
        <f t="shared" si="7"/>
        <v>n</v>
      </c>
      <c r="H471" t="s">
        <v>1259</v>
      </c>
      <c r="I471" t="s">
        <v>1260</v>
      </c>
      <c r="K471" t="s">
        <v>3116</v>
      </c>
      <c r="M471" t="s">
        <v>3168</v>
      </c>
      <c r="Y471" t="s">
        <v>3180</v>
      </c>
    </row>
    <row r="472" spans="3:25" x14ac:dyDescent="0.25">
      <c r="C472" t="s">
        <v>673</v>
      </c>
      <c r="D472" s="116" t="s">
        <v>2610</v>
      </c>
      <c r="E472" t="s">
        <v>1728</v>
      </c>
      <c r="F472">
        <v>1069627</v>
      </c>
      <c r="G472" s="117" t="str">
        <f t="shared" si="7"/>
        <v>n</v>
      </c>
      <c r="H472" t="s">
        <v>1259</v>
      </c>
      <c r="I472" t="s">
        <v>1260</v>
      </c>
      <c r="K472" t="s">
        <v>1728</v>
      </c>
      <c r="M472" t="s">
        <v>3183</v>
      </c>
      <c r="Y472" t="s">
        <v>3182</v>
      </c>
    </row>
    <row r="473" spans="3:25" x14ac:dyDescent="0.25">
      <c r="C473" t="s">
        <v>674</v>
      </c>
      <c r="D473" s="116" t="s">
        <v>2611</v>
      </c>
      <c r="E473" t="s">
        <v>1729</v>
      </c>
      <c r="F473">
        <v>1091946</v>
      </c>
      <c r="G473" s="117" t="str">
        <f t="shared" si="7"/>
        <v>n</v>
      </c>
      <c r="H473" t="s">
        <v>1259</v>
      </c>
      <c r="I473" t="s">
        <v>1260</v>
      </c>
      <c r="K473" t="s">
        <v>1729</v>
      </c>
      <c r="M473" t="s">
        <v>1211</v>
      </c>
      <c r="Y473" t="s">
        <v>3182</v>
      </c>
    </row>
    <row r="474" spans="3:25" x14ac:dyDescent="0.25">
      <c r="C474" t="s">
        <v>675</v>
      </c>
      <c r="D474" s="116" t="s">
        <v>2612</v>
      </c>
      <c r="E474" t="s">
        <v>1730</v>
      </c>
      <c r="F474">
        <v>1093170</v>
      </c>
      <c r="G474" s="117" t="str">
        <f t="shared" si="7"/>
        <v>n</v>
      </c>
      <c r="H474" t="s">
        <v>1259</v>
      </c>
      <c r="I474" t="s">
        <v>1260</v>
      </c>
      <c r="K474" t="s">
        <v>1730</v>
      </c>
      <c r="M474" t="s">
        <v>1211</v>
      </c>
      <c r="Y474" t="s">
        <v>3182</v>
      </c>
    </row>
    <row r="475" spans="3:25" x14ac:dyDescent="0.25">
      <c r="C475" t="s">
        <v>676</v>
      </c>
      <c r="D475" s="116" t="s">
        <v>2613</v>
      </c>
      <c r="E475" t="s">
        <v>1731</v>
      </c>
      <c r="F475">
        <v>1104021</v>
      </c>
      <c r="G475" s="117" t="str">
        <f t="shared" si="7"/>
        <v>n</v>
      </c>
      <c r="H475" t="s">
        <v>1259</v>
      </c>
      <c r="I475" t="s">
        <v>1260</v>
      </c>
      <c r="K475" t="s">
        <v>1731</v>
      </c>
      <c r="M475" t="s">
        <v>1211</v>
      </c>
      <c r="Y475" t="s">
        <v>3182</v>
      </c>
    </row>
    <row r="476" spans="3:25" x14ac:dyDescent="0.25">
      <c r="C476" t="s">
        <v>677</v>
      </c>
      <c r="D476" s="116" t="s">
        <v>2614</v>
      </c>
      <c r="E476" t="s">
        <v>1732</v>
      </c>
      <c r="F476">
        <v>1106583</v>
      </c>
      <c r="G476" s="117" t="str">
        <f t="shared" si="7"/>
        <v>n</v>
      </c>
      <c r="H476" t="s">
        <v>1259</v>
      </c>
      <c r="I476" t="s">
        <v>1260</v>
      </c>
      <c r="K476" t="s">
        <v>1732</v>
      </c>
      <c r="M476" t="s">
        <v>1211</v>
      </c>
      <c r="Y476" t="s">
        <v>3182</v>
      </c>
    </row>
    <row r="477" spans="3:25" x14ac:dyDescent="0.25">
      <c r="C477" t="s">
        <v>678</v>
      </c>
      <c r="D477" s="116" t="s">
        <v>2615</v>
      </c>
      <c r="E477" t="s">
        <v>1733</v>
      </c>
      <c r="F477">
        <v>1110169</v>
      </c>
      <c r="G477" s="117" t="str">
        <f t="shared" si="7"/>
        <v>n</v>
      </c>
      <c r="H477" t="s">
        <v>1259</v>
      </c>
      <c r="I477" t="s">
        <v>1260</v>
      </c>
      <c r="K477" t="s">
        <v>1733</v>
      </c>
      <c r="M477" t="s">
        <v>1211</v>
      </c>
      <c r="Y477" t="s">
        <v>3182</v>
      </c>
    </row>
    <row r="478" spans="3:25" x14ac:dyDescent="0.25">
      <c r="C478" t="s">
        <v>679</v>
      </c>
      <c r="D478" s="116" t="s">
        <v>2616</v>
      </c>
      <c r="E478" t="s">
        <v>1734</v>
      </c>
      <c r="F478">
        <v>1197041</v>
      </c>
      <c r="G478" s="117" t="str">
        <f t="shared" si="7"/>
        <v>n</v>
      </c>
      <c r="H478" t="s">
        <v>1259</v>
      </c>
      <c r="I478" t="s">
        <v>1260</v>
      </c>
      <c r="K478" t="s">
        <v>1734</v>
      </c>
      <c r="M478" t="s">
        <v>1211</v>
      </c>
      <c r="Y478" t="s">
        <v>3182</v>
      </c>
    </row>
    <row r="479" spans="3:25" x14ac:dyDescent="0.25">
      <c r="C479" t="s">
        <v>680</v>
      </c>
      <c r="D479" s="116" t="s">
        <v>2617</v>
      </c>
      <c r="E479" t="s">
        <v>1735</v>
      </c>
      <c r="F479">
        <v>1208796</v>
      </c>
      <c r="G479" s="117" t="str">
        <f t="shared" si="7"/>
        <v>n</v>
      </c>
      <c r="H479" t="s">
        <v>1259</v>
      </c>
      <c r="I479" t="s">
        <v>1260</v>
      </c>
      <c r="K479" t="s">
        <v>1735</v>
      </c>
      <c r="M479" t="s">
        <v>1226</v>
      </c>
      <c r="Y479" t="s">
        <v>3182</v>
      </c>
    </row>
    <row r="480" spans="3:25" x14ac:dyDescent="0.25">
      <c r="C480" t="s">
        <v>681</v>
      </c>
      <c r="D480" s="116" t="s">
        <v>2618</v>
      </c>
      <c r="E480" t="s">
        <v>1736</v>
      </c>
      <c r="F480">
        <v>366772</v>
      </c>
      <c r="G480" s="117" t="str">
        <f t="shared" si="7"/>
        <v>n</v>
      </c>
      <c r="H480" t="s">
        <v>1259</v>
      </c>
      <c r="I480" t="s">
        <v>1260</v>
      </c>
      <c r="K480" t="s">
        <v>1736</v>
      </c>
      <c r="M480" t="s">
        <v>1249</v>
      </c>
      <c r="Y480" t="s">
        <v>3182</v>
      </c>
    </row>
    <row r="481" spans="3:25" x14ac:dyDescent="0.25">
      <c r="C481" t="s">
        <v>682</v>
      </c>
      <c r="D481" s="116" t="s">
        <v>2619</v>
      </c>
      <c r="E481" t="s">
        <v>1737</v>
      </c>
      <c r="G481" s="117" t="str">
        <f t="shared" si="7"/>
        <v>y</v>
      </c>
      <c r="H481" t="s">
        <v>1259</v>
      </c>
      <c r="I481" t="s">
        <v>1260</v>
      </c>
      <c r="K481" t="s">
        <v>1737</v>
      </c>
      <c r="M481" t="s">
        <v>3170</v>
      </c>
      <c r="Y481" t="s">
        <v>3182</v>
      </c>
    </row>
    <row r="482" spans="3:25" x14ac:dyDescent="0.25">
      <c r="C482" t="s">
        <v>683</v>
      </c>
      <c r="D482" s="116" t="s">
        <v>2620</v>
      </c>
      <c r="E482" t="s">
        <v>1738</v>
      </c>
      <c r="G482" s="117" t="str">
        <f t="shared" si="7"/>
        <v>y</v>
      </c>
      <c r="H482" t="s">
        <v>1259</v>
      </c>
      <c r="I482" t="s">
        <v>1260</v>
      </c>
      <c r="K482" t="s">
        <v>1738</v>
      </c>
      <c r="M482" t="s">
        <v>1248</v>
      </c>
      <c r="Y482" t="s">
        <v>3182</v>
      </c>
    </row>
    <row r="483" spans="3:25" x14ac:dyDescent="0.25">
      <c r="C483" t="s">
        <v>684</v>
      </c>
      <c r="D483" s="116" t="s">
        <v>2621</v>
      </c>
      <c r="E483" t="s">
        <v>1739</v>
      </c>
      <c r="G483" s="117" t="str">
        <f t="shared" si="7"/>
        <v>y</v>
      </c>
      <c r="H483" t="s">
        <v>1259</v>
      </c>
      <c r="I483" t="s">
        <v>1260</v>
      </c>
      <c r="K483" t="s">
        <v>1739</v>
      </c>
      <c r="M483" t="s">
        <v>1248</v>
      </c>
      <c r="Y483" t="s">
        <v>3182</v>
      </c>
    </row>
    <row r="484" spans="3:25" x14ac:dyDescent="0.25">
      <c r="C484" t="s">
        <v>685</v>
      </c>
      <c r="D484" s="116" t="s">
        <v>2622</v>
      </c>
      <c r="E484" t="s">
        <v>1740</v>
      </c>
      <c r="G484" s="117" t="str">
        <f t="shared" si="7"/>
        <v>y</v>
      </c>
      <c r="H484" t="s">
        <v>1259</v>
      </c>
      <c r="I484" t="s">
        <v>1260</v>
      </c>
      <c r="K484" t="s">
        <v>1740</v>
      </c>
      <c r="M484" t="s">
        <v>1231</v>
      </c>
      <c r="Y484" t="s">
        <v>3182</v>
      </c>
    </row>
    <row r="485" spans="3:25" x14ac:dyDescent="0.25">
      <c r="C485" t="s">
        <v>686</v>
      </c>
      <c r="D485" s="116" t="s">
        <v>2623</v>
      </c>
      <c r="E485" t="s">
        <v>1741</v>
      </c>
      <c r="G485" s="117" t="str">
        <f t="shared" si="7"/>
        <v>y</v>
      </c>
      <c r="H485" t="s">
        <v>1259</v>
      </c>
      <c r="I485" t="s">
        <v>1260</v>
      </c>
      <c r="K485" t="s">
        <v>1741</v>
      </c>
      <c r="M485" t="s">
        <v>1241</v>
      </c>
      <c r="Y485" t="s">
        <v>3182</v>
      </c>
    </row>
    <row r="486" spans="3:25" x14ac:dyDescent="0.25">
      <c r="C486" t="s">
        <v>687</v>
      </c>
      <c r="D486" s="116" t="s">
        <v>2624</v>
      </c>
      <c r="E486" t="s">
        <v>1742</v>
      </c>
      <c r="G486" s="117" t="str">
        <f t="shared" si="7"/>
        <v>y</v>
      </c>
      <c r="H486" t="s">
        <v>1259</v>
      </c>
      <c r="I486" t="s">
        <v>1260</v>
      </c>
      <c r="K486" t="s">
        <v>1742</v>
      </c>
      <c r="M486" t="s">
        <v>1224</v>
      </c>
      <c r="Y486" t="s">
        <v>3182</v>
      </c>
    </row>
    <row r="487" spans="3:25" x14ac:dyDescent="0.25">
      <c r="C487" t="s">
        <v>688</v>
      </c>
      <c r="D487" s="116" t="s">
        <v>2625</v>
      </c>
      <c r="E487" t="s">
        <v>1743</v>
      </c>
      <c r="G487" s="117" t="str">
        <f t="shared" si="7"/>
        <v>y</v>
      </c>
      <c r="H487" t="s">
        <v>1259</v>
      </c>
      <c r="I487" t="s">
        <v>1260</v>
      </c>
      <c r="K487" t="s">
        <v>1743</v>
      </c>
      <c r="M487" t="s">
        <v>1241</v>
      </c>
      <c r="Y487" t="s">
        <v>3182</v>
      </c>
    </row>
    <row r="488" spans="3:25" x14ac:dyDescent="0.25">
      <c r="C488" t="s">
        <v>689</v>
      </c>
      <c r="D488" s="116" t="s">
        <v>2626</v>
      </c>
      <c r="E488" t="s">
        <v>1744</v>
      </c>
      <c r="G488" s="117" t="str">
        <f t="shared" si="7"/>
        <v>y</v>
      </c>
      <c r="H488" t="s">
        <v>1259</v>
      </c>
      <c r="I488" t="s">
        <v>1260</v>
      </c>
      <c r="K488" t="s">
        <v>1744</v>
      </c>
      <c r="M488" t="s">
        <v>1211</v>
      </c>
      <c r="Y488" t="s">
        <v>3182</v>
      </c>
    </row>
    <row r="489" spans="3:25" x14ac:dyDescent="0.25">
      <c r="C489" t="s">
        <v>690</v>
      </c>
      <c r="D489" s="116" t="s">
        <v>2627</v>
      </c>
      <c r="E489" t="s">
        <v>1745</v>
      </c>
      <c r="G489" s="117" t="str">
        <f t="shared" si="7"/>
        <v>y</v>
      </c>
      <c r="H489" t="s">
        <v>1259</v>
      </c>
      <c r="I489" t="s">
        <v>1260</v>
      </c>
      <c r="K489" t="s">
        <v>1745</v>
      </c>
      <c r="M489" t="s">
        <v>1211</v>
      </c>
      <c r="Y489" t="s">
        <v>3182</v>
      </c>
    </row>
    <row r="490" spans="3:25" x14ac:dyDescent="0.25">
      <c r="C490" t="s">
        <v>691</v>
      </c>
      <c r="D490" s="116" t="s">
        <v>2628</v>
      </c>
      <c r="E490" t="s">
        <v>1746</v>
      </c>
      <c r="G490" s="117" t="str">
        <f t="shared" si="7"/>
        <v>y</v>
      </c>
      <c r="H490" t="s">
        <v>1259</v>
      </c>
      <c r="I490" t="s">
        <v>1260</v>
      </c>
      <c r="K490" t="s">
        <v>1746</v>
      </c>
      <c r="M490" t="s">
        <v>1243</v>
      </c>
      <c r="Y490" t="s">
        <v>3182</v>
      </c>
    </row>
    <row r="491" spans="3:25" x14ac:dyDescent="0.25">
      <c r="C491" t="s">
        <v>692</v>
      </c>
      <c r="D491" s="116" t="s">
        <v>2629</v>
      </c>
      <c r="E491" t="s">
        <v>1747</v>
      </c>
      <c r="G491" s="117" t="str">
        <f t="shared" si="7"/>
        <v>y</v>
      </c>
      <c r="H491" t="s">
        <v>1259</v>
      </c>
      <c r="I491" t="s">
        <v>1260</v>
      </c>
      <c r="K491" t="s">
        <v>3117</v>
      </c>
      <c r="M491" t="s">
        <v>1239</v>
      </c>
      <c r="Y491" t="s">
        <v>3182</v>
      </c>
    </row>
    <row r="492" spans="3:25" x14ac:dyDescent="0.25">
      <c r="C492" t="s">
        <v>693</v>
      </c>
      <c r="D492" s="116" t="s">
        <v>2630</v>
      </c>
      <c r="E492" t="s">
        <v>1748</v>
      </c>
      <c r="G492" s="117" t="str">
        <f t="shared" si="7"/>
        <v>y</v>
      </c>
      <c r="H492" t="s">
        <v>1259</v>
      </c>
      <c r="I492" t="s">
        <v>1260</v>
      </c>
      <c r="K492" t="s">
        <v>1748</v>
      </c>
      <c r="M492" t="s">
        <v>1248</v>
      </c>
      <c r="Y492" t="s">
        <v>3182</v>
      </c>
    </row>
    <row r="493" spans="3:25" x14ac:dyDescent="0.25">
      <c r="C493" t="s">
        <v>694</v>
      </c>
      <c r="D493" s="116" t="s">
        <v>2631</v>
      </c>
      <c r="E493" t="s">
        <v>1749</v>
      </c>
      <c r="G493" s="117" t="str">
        <f t="shared" si="7"/>
        <v>y</v>
      </c>
      <c r="H493" t="s">
        <v>1259</v>
      </c>
      <c r="I493" t="s">
        <v>1260</v>
      </c>
      <c r="K493" t="s">
        <v>1749</v>
      </c>
      <c r="M493" t="s">
        <v>1211</v>
      </c>
      <c r="Y493" t="s">
        <v>3182</v>
      </c>
    </row>
    <row r="494" spans="3:25" x14ac:dyDescent="0.25">
      <c r="C494" t="s">
        <v>695</v>
      </c>
      <c r="D494" s="116" t="s">
        <v>2632</v>
      </c>
      <c r="E494" t="s">
        <v>1750</v>
      </c>
      <c r="G494" s="117" t="str">
        <f t="shared" si="7"/>
        <v>y</v>
      </c>
      <c r="H494" t="s">
        <v>1259</v>
      </c>
      <c r="I494" t="s">
        <v>1260</v>
      </c>
      <c r="K494" t="s">
        <v>1750</v>
      </c>
      <c r="M494" t="s">
        <v>1211</v>
      </c>
      <c r="Y494" t="s">
        <v>3182</v>
      </c>
    </row>
    <row r="495" spans="3:25" x14ac:dyDescent="0.25">
      <c r="C495" t="s">
        <v>696</v>
      </c>
      <c r="D495" s="116" t="s">
        <v>2633</v>
      </c>
      <c r="E495" t="s">
        <v>1751</v>
      </c>
      <c r="G495" s="117" t="str">
        <f t="shared" si="7"/>
        <v>y</v>
      </c>
      <c r="H495" t="s">
        <v>1259</v>
      </c>
      <c r="I495" t="s">
        <v>1260</v>
      </c>
      <c r="K495" t="s">
        <v>3118</v>
      </c>
      <c r="M495" t="s">
        <v>1239</v>
      </c>
      <c r="Y495" t="s">
        <v>3182</v>
      </c>
    </row>
    <row r="496" spans="3:25" x14ac:dyDescent="0.25">
      <c r="C496" t="s">
        <v>697</v>
      </c>
      <c r="D496" s="116" t="s">
        <v>2634</v>
      </c>
      <c r="E496" t="s">
        <v>1752</v>
      </c>
      <c r="G496" s="117" t="str">
        <f t="shared" si="7"/>
        <v>y</v>
      </c>
      <c r="H496" t="s">
        <v>1259</v>
      </c>
      <c r="I496" t="s">
        <v>1260</v>
      </c>
      <c r="K496" t="s">
        <v>3119</v>
      </c>
      <c r="M496" t="s">
        <v>1241</v>
      </c>
      <c r="Y496" t="s">
        <v>3182</v>
      </c>
    </row>
    <row r="497" spans="3:25" x14ac:dyDescent="0.25">
      <c r="C497" t="s">
        <v>698</v>
      </c>
      <c r="D497" s="116" t="s">
        <v>2635</v>
      </c>
      <c r="E497" t="s">
        <v>1753</v>
      </c>
      <c r="G497" s="117" t="str">
        <f t="shared" si="7"/>
        <v>y</v>
      </c>
      <c r="H497" t="s">
        <v>1259</v>
      </c>
      <c r="I497" t="s">
        <v>1260</v>
      </c>
      <c r="K497" t="s">
        <v>1753</v>
      </c>
      <c r="M497" t="s">
        <v>1211</v>
      </c>
      <c r="Y497" t="s">
        <v>3182</v>
      </c>
    </row>
    <row r="498" spans="3:25" x14ac:dyDescent="0.25">
      <c r="C498" t="s">
        <v>699</v>
      </c>
      <c r="D498" s="116" t="s">
        <v>2636</v>
      </c>
      <c r="E498" t="s">
        <v>1754</v>
      </c>
      <c r="G498" s="117" t="str">
        <f t="shared" si="7"/>
        <v>y</v>
      </c>
      <c r="H498" t="s">
        <v>1259</v>
      </c>
      <c r="I498" t="s">
        <v>1260</v>
      </c>
      <c r="K498" t="s">
        <v>1754</v>
      </c>
      <c r="M498" t="s">
        <v>1250</v>
      </c>
      <c r="Y498" t="s">
        <v>3182</v>
      </c>
    </row>
    <row r="499" spans="3:25" x14ac:dyDescent="0.25">
      <c r="C499" t="s">
        <v>700</v>
      </c>
      <c r="D499" s="116" t="s">
        <v>2637</v>
      </c>
      <c r="E499" t="s">
        <v>1755</v>
      </c>
      <c r="G499" s="117" t="str">
        <f t="shared" si="7"/>
        <v>y</v>
      </c>
      <c r="H499" t="s">
        <v>1259</v>
      </c>
      <c r="I499" t="s">
        <v>1260</v>
      </c>
      <c r="K499" t="s">
        <v>1755</v>
      </c>
      <c r="M499" t="s">
        <v>1239</v>
      </c>
      <c r="Y499" t="s">
        <v>3182</v>
      </c>
    </row>
    <row r="500" spans="3:25" x14ac:dyDescent="0.25">
      <c r="C500" t="s">
        <v>701</v>
      </c>
      <c r="D500" s="116" t="s">
        <v>2638</v>
      </c>
      <c r="E500" t="s">
        <v>1756</v>
      </c>
      <c r="G500" s="117" t="str">
        <f t="shared" si="7"/>
        <v>y</v>
      </c>
      <c r="H500" t="s">
        <v>1259</v>
      </c>
      <c r="I500" t="s">
        <v>1260</v>
      </c>
      <c r="K500" t="s">
        <v>1756</v>
      </c>
      <c r="M500" t="s">
        <v>1211</v>
      </c>
      <c r="Y500" t="s">
        <v>3182</v>
      </c>
    </row>
    <row r="501" spans="3:25" x14ac:dyDescent="0.25">
      <c r="C501" t="s">
        <v>702</v>
      </c>
      <c r="D501" s="116" t="s">
        <v>2639</v>
      </c>
      <c r="E501" t="s">
        <v>1757</v>
      </c>
      <c r="G501" s="117" t="str">
        <f t="shared" si="7"/>
        <v>y</v>
      </c>
      <c r="H501" t="s">
        <v>1259</v>
      </c>
      <c r="I501" t="s">
        <v>1260</v>
      </c>
      <c r="K501" t="s">
        <v>1757</v>
      </c>
      <c r="M501" t="s">
        <v>1211</v>
      </c>
      <c r="Y501" t="s">
        <v>3182</v>
      </c>
    </row>
    <row r="502" spans="3:25" x14ac:dyDescent="0.25">
      <c r="C502" t="s">
        <v>703</v>
      </c>
      <c r="D502" s="116" t="s">
        <v>2640</v>
      </c>
      <c r="E502" t="s">
        <v>1758</v>
      </c>
      <c r="G502" s="117" t="str">
        <f t="shared" si="7"/>
        <v>y</v>
      </c>
      <c r="H502" t="s">
        <v>1259</v>
      </c>
      <c r="I502" t="s">
        <v>1260</v>
      </c>
      <c r="K502" t="s">
        <v>1758</v>
      </c>
      <c r="M502" t="s">
        <v>1248</v>
      </c>
      <c r="Y502" t="s">
        <v>3182</v>
      </c>
    </row>
    <row r="503" spans="3:25" x14ac:dyDescent="0.25">
      <c r="C503" t="s">
        <v>704</v>
      </c>
      <c r="D503" s="116" t="s">
        <v>2641</v>
      </c>
      <c r="E503" t="s">
        <v>1759</v>
      </c>
      <c r="G503" s="117" t="str">
        <f t="shared" si="7"/>
        <v>y</v>
      </c>
      <c r="H503" t="s">
        <v>1259</v>
      </c>
      <c r="I503" t="s">
        <v>1260</v>
      </c>
      <c r="K503" t="s">
        <v>1759</v>
      </c>
      <c r="M503" t="s">
        <v>1215</v>
      </c>
      <c r="Y503" t="s">
        <v>3182</v>
      </c>
    </row>
    <row r="504" spans="3:25" x14ac:dyDescent="0.25">
      <c r="C504" t="s">
        <v>705</v>
      </c>
      <c r="D504" s="116" t="s">
        <v>2642</v>
      </c>
      <c r="E504" t="s">
        <v>1760</v>
      </c>
      <c r="G504" s="117" t="str">
        <f t="shared" si="7"/>
        <v>y</v>
      </c>
      <c r="H504" t="s">
        <v>1259</v>
      </c>
      <c r="I504" t="s">
        <v>1260</v>
      </c>
      <c r="K504" t="s">
        <v>1760</v>
      </c>
      <c r="M504" t="s">
        <v>1248</v>
      </c>
      <c r="Y504" t="s">
        <v>3182</v>
      </c>
    </row>
    <row r="505" spans="3:25" x14ac:dyDescent="0.25">
      <c r="C505" t="s">
        <v>706</v>
      </c>
      <c r="D505" s="116" t="s">
        <v>2643</v>
      </c>
      <c r="E505" t="s">
        <v>1761</v>
      </c>
      <c r="G505" s="117" t="str">
        <f t="shared" si="7"/>
        <v>y</v>
      </c>
      <c r="H505" t="s">
        <v>1259</v>
      </c>
      <c r="I505" t="s">
        <v>1260</v>
      </c>
      <c r="K505" t="s">
        <v>1761</v>
      </c>
      <c r="M505" t="s">
        <v>1248</v>
      </c>
      <c r="Y505" t="s">
        <v>3182</v>
      </c>
    </row>
    <row r="506" spans="3:25" x14ac:dyDescent="0.25">
      <c r="C506" t="s">
        <v>707</v>
      </c>
      <c r="D506" s="116" t="s">
        <v>2644</v>
      </c>
      <c r="E506" t="s">
        <v>1762</v>
      </c>
      <c r="G506" s="117" t="str">
        <f t="shared" si="7"/>
        <v>y</v>
      </c>
      <c r="H506" t="s">
        <v>1259</v>
      </c>
      <c r="I506" t="s">
        <v>1260</v>
      </c>
      <c r="K506" t="s">
        <v>2057</v>
      </c>
      <c r="M506" t="s">
        <v>1248</v>
      </c>
      <c r="Y506" t="s">
        <v>3182</v>
      </c>
    </row>
    <row r="507" spans="3:25" x14ac:dyDescent="0.25">
      <c r="C507" t="s">
        <v>708</v>
      </c>
      <c r="D507" s="116" t="s">
        <v>2645</v>
      </c>
      <c r="E507" t="s">
        <v>1763</v>
      </c>
      <c r="G507" s="117" t="str">
        <f t="shared" si="7"/>
        <v>y</v>
      </c>
      <c r="H507" t="s">
        <v>1259</v>
      </c>
      <c r="I507" t="s">
        <v>1260</v>
      </c>
      <c r="K507" t="s">
        <v>1763</v>
      </c>
      <c r="M507" t="s">
        <v>1238</v>
      </c>
      <c r="Y507" t="s">
        <v>3182</v>
      </c>
    </row>
    <row r="508" spans="3:25" x14ac:dyDescent="0.25">
      <c r="C508" t="s">
        <v>709</v>
      </c>
      <c r="D508" s="116" t="s">
        <v>2646</v>
      </c>
      <c r="E508" t="s">
        <v>1764</v>
      </c>
      <c r="G508" s="117" t="str">
        <f t="shared" si="7"/>
        <v>y</v>
      </c>
      <c r="H508" t="s">
        <v>1259</v>
      </c>
      <c r="I508" t="s">
        <v>1260</v>
      </c>
      <c r="K508" t="s">
        <v>1764</v>
      </c>
      <c r="M508" t="s">
        <v>1211</v>
      </c>
      <c r="Y508" t="s">
        <v>3182</v>
      </c>
    </row>
    <row r="509" spans="3:25" x14ac:dyDescent="0.25">
      <c r="C509" t="s">
        <v>710</v>
      </c>
      <c r="D509" s="116" t="s">
        <v>2647</v>
      </c>
      <c r="E509" t="s">
        <v>1765</v>
      </c>
      <c r="G509" s="117" t="str">
        <f t="shared" si="7"/>
        <v>y</v>
      </c>
      <c r="H509" t="s">
        <v>1259</v>
      </c>
      <c r="I509" t="s">
        <v>1260</v>
      </c>
      <c r="K509" t="s">
        <v>1765</v>
      </c>
      <c r="M509" t="s">
        <v>3165</v>
      </c>
      <c r="Y509" t="s">
        <v>3182</v>
      </c>
    </row>
    <row r="510" spans="3:25" x14ac:dyDescent="0.25">
      <c r="C510" t="s">
        <v>711</v>
      </c>
      <c r="D510" s="116" t="s">
        <v>2648</v>
      </c>
      <c r="E510" t="s">
        <v>1766</v>
      </c>
      <c r="G510" s="117" t="str">
        <f t="shared" si="7"/>
        <v>y</v>
      </c>
      <c r="H510" t="s">
        <v>1259</v>
      </c>
      <c r="I510" t="s">
        <v>1260</v>
      </c>
      <c r="K510" t="s">
        <v>3120</v>
      </c>
      <c r="M510" t="s">
        <v>1239</v>
      </c>
      <c r="Y510" t="s">
        <v>3182</v>
      </c>
    </row>
    <row r="511" spans="3:25" x14ac:dyDescent="0.25">
      <c r="C511" t="s">
        <v>712</v>
      </c>
      <c r="D511" s="116" t="s">
        <v>2649</v>
      </c>
      <c r="E511" t="s">
        <v>1767</v>
      </c>
      <c r="G511" s="117" t="str">
        <f t="shared" si="7"/>
        <v>y</v>
      </c>
      <c r="H511" t="s">
        <v>1259</v>
      </c>
      <c r="I511" t="s">
        <v>1260</v>
      </c>
      <c r="K511" t="s">
        <v>1767</v>
      </c>
      <c r="M511" t="s">
        <v>1250</v>
      </c>
      <c r="Y511" t="s">
        <v>3182</v>
      </c>
    </row>
    <row r="512" spans="3:25" x14ac:dyDescent="0.25">
      <c r="C512" t="s">
        <v>713</v>
      </c>
      <c r="D512" s="116" t="s">
        <v>2650</v>
      </c>
      <c r="E512" t="s">
        <v>1768</v>
      </c>
      <c r="G512" s="117" t="str">
        <f t="shared" si="7"/>
        <v>y</v>
      </c>
      <c r="H512" t="s">
        <v>1259</v>
      </c>
      <c r="I512" t="s">
        <v>1260</v>
      </c>
      <c r="K512" t="s">
        <v>1768</v>
      </c>
      <c r="M512" t="s">
        <v>1238</v>
      </c>
      <c r="Y512" t="s">
        <v>3182</v>
      </c>
    </row>
    <row r="513" spans="3:25" x14ac:dyDescent="0.25">
      <c r="C513" t="s">
        <v>714</v>
      </c>
      <c r="D513" s="116" t="s">
        <v>2651</v>
      </c>
      <c r="E513" t="s">
        <v>1769</v>
      </c>
      <c r="G513" s="117" t="str">
        <f t="shared" si="7"/>
        <v>y</v>
      </c>
      <c r="H513" t="s">
        <v>1259</v>
      </c>
      <c r="I513" t="s">
        <v>1260</v>
      </c>
      <c r="K513" t="s">
        <v>1769</v>
      </c>
      <c r="M513" t="s">
        <v>1248</v>
      </c>
      <c r="Y513" t="s">
        <v>3182</v>
      </c>
    </row>
    <row r="514" spans="3:25" x14ac:dyDescent="0.25">
      <c r="C514" t="s">
        <v>715</v>
      </c>
      <c r="D514" s="116" t="s">
        <v>2652</v>
      </c>
      <c r="E514" t="s">
        <v>1770</v>
      </c>
      <c r="G514" s="117" t="str">
        <f t="shared" si="7"/>
        <v>y</v>
      </c>
      <c r="H514" t="s">
        <v>1259</v>
      </c>
      <c r="I514" t="s">
        <v>1260</v>
      </c>
      <c r="K514" t="s">
        <v>3121</v>
      </c>
      <c r="M514" t="s">
        <v>1224</v>
      </c>
      <c r="Y514" t="s">
        <v>3182</v>
      </c>
    </row>
    <row r="515" spans="3:25" x14ac:dyDescent="0.25">
      <c r="C515" t="s">
        <v>716</v>
      </c>
      <c r="D515" s="116" t="s">
        <v>2653</v>
      </c>
      <c r="E515" t="s">
        <v>1771</v>
      </c>
      <c r="G515" s="117" t="str">
        <f t="shared" si="7"/>
        <v>y</v>
      </c>
      <c r="H515" t="s">
        <v>1259</v>
      </c>
      <c r="I515" t="s">
        <v>1260</v>
      </c>
      <c r="K515" t="s">
        <v>1771</v>
      </c>
      <c r="M515" t="s">
        <v>1239</v>
      </c>
      <c r="Y515" t="s">
        <v>3182</v>
      </c>
    </row>
    <row r="516" spans="3:25" x14ac:dyDescent="0.25">
      <c r="C516" t="s">
        <v>717</v>
      </c>
      <c r="D516" s="116" t="s">
        <v>2654</v>
      </c>
      <c r="E516" t="s">
        <v>1772</v>
      </c>
      <c r="G516" s="117" t="str">
        <f t="shared" ref="G516:G579" si="8">IF(NOT(F516),"y","n")</f>
        <v>y</v>
      </c>
      <c r="H516" t="s">
        <v>1259</v>
      </c>
      <c r="I516" t="s">
        <v>1260</v>
      </c>
      <c r="K516" t="s">
        <v>1772</v>
      </c>
      <c r="M516" t="s">
        <v>1211</v>
      </c>
      <c r="Y516" t="s">
        <v>3182</v>
      </c>
    </row>
    <row r="517" spans="3:25" x14ac:dyDescent="0.25">
      <c r="C517" t="s">
        <v>718</v>
      </c>
      <c r="D517" s="116" t="s">
        <v>2655</v>
      </c>
      <c r="E517" t="s">
        <v>1773</v>
      </c>
      <c r="G517" s="117" t="str">
        <f t="shared" si="8"/>
        <v>y</v>
      </c>
      <c r="H517" t="s">
        <v>1259</v>
      </c>
      <c r="I517" t="s">
        <v>1260</v>
      </c>
      <c r="K517" t="s">
        <v>1773</v>
      </c>
      <c r="M517" t="s">
        <v>1248</v>
      </c>
      <c r="Y517" t="s">
        <v>3182</v>
      </c>
    </row>
    <row r="518" spans="3:25" x14ac:dyDescent="0.25">
      <c r="C518" t="s">
        <v>719</v>
      </c>
      <c r="D518" s="116" t="s">
        <v>2656</v>
      </c>
      <c r="E518" t="s">
        <v>1774</v>
      </c>
      <c r="G518" s="117" t="str">
        <f t="shared" si="8"/>
        <v>y</v>
      </c>
      <c r="H518" t="s">
        <v>1259</v>
      </c>
      <c r="I518" t="s">
        <v>1260</v>
      </c>
      <c r="K518" t="s">
        <v>1774</v>
      </c>
      <c r="M518" t="s">
        <v>1224</v>
      </c>
      <c r="Y518" t="s">
        <v>3182</v>
      </c>
    </row>
    <row r="519" spans="3:25" x14ac:dyDescent="0.25">
      <c r="C519" t="s">
        <v>720</v>
      </c>
      <c r="D519" s="116" t="s">
        <v>2657</v>
      </c>
      <c r="E519" t="s">
        <v>1775</v>
      </c>
      <c r="G519" s="117" t="str">
        <f t="shared" si="8"/>
        <v>y</v>
      </c>
      <c r="H519" t="s">
        <v>1259</v>
      </c>
      <c r="I519" t="s">
        <v>1260</v>
      </c>
      <c r="K519" t="s">
        <v>1775</v>
      </c>
      <c r="M519" t="s">
        <v>1239</v>
      </c>
      <c r="Y519" t="s">
        <v>3182</v>
      </c>
    </row>
    <row r="520" spans="3:25" x14ac:dyDescent="0.25">
      <c r="C520" t="s">
        <v>721</v>
      </c>
      <c r="D520" s="116" t="s">
        <v>2658</v>
      </c>
      <c r="E520" t="s">
        <v>1776</v>
      </c>
      <c r="G520" s="117" t="str">
        <f t="shared" si="8"/>
        <v>y</v>
      </c>
      <c r="H520" t="s">
        <v>1259</v>
      </c>
      <c r="I520" t="s">
        <v>1260</v>
      </c>
      <c r="K520" t="s">
        <v>1776</v>
      </c>
      <c r="M520" t="s">
        <v>1239</v>
      </c>
      <c r="Y520" t="s">
        <v>3182</v>
      </c>
    </row>
    <row r="521" spans="3:25" x14ac:dyDescent="0.25">
      <c r="C521" t="s">
        <v>722</v>
      </c>
      <c r="D521" s="116" t="s">
        <v>2659</v>
      </c>
      <c r="E521" t="s">
        <v>1777</v>
      </c>
      <c r="G521" s="117" t="str">
        <f t="shared" si="8"/>
        <v>y</v>
      </c>
      <c r="H521" t="s">
        <v>1259</v>
      </c>
      <c r="I521" t="s">
        <v>1260</v>
      </c>
      <c r="K521" t="s">
        <v>1777</v>
      </c>
      <c r="M521" t="s">
        <v>1243</v>
      </c>
      <c r="Y521" t="s">
        <v>3182</v>
      </c>
    </row>
    <row r="522" spans="3:25" x14ac:dyDescent="0.25">
      <c r="C522" t="s">
        <v>723</v>
      </c>
      <c r="D522" s="116" t="s">
        <v>2660</v>
      </c>
      <c r="E522" t="s">
        <v>1778</v>
      </c>
      <c r="G522" s="117" t="str">
        <f t="shared" si="8"/>
        <v>y</v>
      </c>
      <c r="H522" t="s">
        <v>1259</v>
      </c>
      <c r="I522" t="s">
        <v>1260</v>
      </c>
      <c r="K522" t="s">
        <v>1778</v>
      </c>
      <c r="M522" t="s">
        <v>1248</v>
      </c>
      <c r="Y522" t="s">
        <v>3182</v>
      </c>
    </row>
    <row r="523" spans="3:25" x14ac:dyDescent="0.25">
      <c r="C523" t="s">
        <v>724</v>
      </c>
      <c r="D523" s="116" t="s">
        <v>2661</v>
      </c>
      <c r="E523" t="s">
        <v>1779</v>
      </c>
      <c r="G523" s="117" t="str">
        <f t="shared" si="8"/>
        <v>y</v>
      </c>
      <c r="H523" t="s">
        <v>1259</v>
      </c>
      <c r="I523" t="s">
        <v>1260</v>
      </c>
      <c r="K523" t="s">
        <v>1779</v>
      </c>
      <c r="M523" t="s">
        <v>1248</v>
      </c>
      <c r="Y523" t="s">
        <v>3182</v>
      </c>
    </row>
    <row r="524" spans="3:25" x14ac:dyDescent="0.25">
      <c r="C524" t="s">
        <v>725</v>
      </c>
      <c r="D524" s="116" t="s">
        <v>2662</v>
      </c>
      <c r="E524" t="s">
        <v>1780</v>
      </c>
      <c r="G524" s="117" t="str">
        <f t="shared" si="8"/>
        <v>y</v>
      </c>
      <c r="H524" t="s">
        <v>1259</v>
      </c>
      <c r="I524" t="s">
        <v>1260</v>
      </c>
      <c r="K524" t="s">
        <v>1780</v>
      </c>
      <c r="M524" t="s">
        <v>1248</v>
      </c>
      <c r="Y524" t="s">
        <v>3182</v>
      </c>
    </row>
    <row r="525" spans="3:25" x14ac:dyDescent="0.25">
      <c r="C525" t="s">
        <v>726</v>
      </c>
      <c r="D525" s="116" t="s">
        <v>2663</v>
      </c>
      <c r="E525" t="s">
        <v>1781</v>
      </c>
      <c r="G525" s="117" t="str">
        <f t="shared" si="8"/>
        <v>y</v>
      </c>
      <c r="H525" t="s">
        <v>1259</v>
      </c>
      <c r="I525" t="s">
        <v>1260</v>
      </c>
      <c r="K525" t="s">
        <v>1781</v>
      </c>
      <c r="M525" t="s">
        <v>1248</v>
      </c>
      <c r="Y525" t="s">
        <v>3182</v>
      </c>
    </row>
    <row r="526" spans="3:25" x14ac:dyDescent="0.25">
      <c r="C526" t="s">
        <v>727</v>
      </c>
      <c r="D526" s="116" t="s">
        <v>2664</v>
      </c>
      <c r="E526" t="s">
        <v>1782</v>
      </c>
      <c r="G526" s="117" t="str">
        <f t="shared" si="8"/>
        <v>y</v>
      </c>
      <c r="H526" t="s">
        <v>1259</v>
      </c>
      <c r="I526" t="s">
        <v>1260</v>
      </c>
      <c r="K526" t="s">
        <v>3122</v>
      </c>
      <c r="M526" t="s">
        <v>1248</v>
      </c>
      <c r="Y526" t="s">
        <v>3182</v>
      </c>
    </row>
    <row r="527" spans="3:25" x14ac:dyDescent="0.25">
      <c r="C527" t="s">
        <v>728</v>
      </c>
      <c r="D527" s="116" t="s">
        <v>2665</v>
      </c>
      <c r="E527" t="s">
        <v>1783</v>
      </c>
      <c r="G527" s="117" t="str">
        <f t="shared" si="8"/>
        <v>y</v>
      </c>
      <c r="H527" t="s">
        <v>1259</v>
      </c>
      <c r="I527" t="s">
        <v>1260</v>
      </c>
      <c r="K527" t="s">
        <v>1783</v>
      </c>
      <c r="M527" t="s">
        <v>1211</v>
      </c>
      <c r="Y527" t="s">
        <v>3182</v>
      </c>
    </row>
    <row r="528" spans="3:25" x14ac:dyDescent="0.25">
      <c r="C528" t="s">
        <v>729</v>
      </c>
      <c r="D528" s="116" t="s">
        <v>2666</v>
      </c>
      <c r="E528" t="s">
        <v>1784</v>
      </c>
      <c r="G528" s="117" t="str">
        <f t="shared" si="8"/>
        <v>y</v>
      </c>
      <c r="H528" t="s">
        <v>1259</v>
      </c>
      <c r="I528" t="s">
        <v>1260</v>
      </c>
      <c r="K528" t="s">
        <v>1784</v>
      </c>
      <c r="M528" t="s">
        <v>1248</v>
      </c>
      <c r="Y528" t="s">
        <v>3182</v>
      </c>
    </row>
    <row r="529" spans="3:25" x14ac:dyDescent="0.25">
      <c r="C529" t="s">
        <v>730</v>
      </c>
      <c r="D529" s="116" t="s">
        <v>2667</v>
      </c>
      <c r="E529" t="s">
        <v>1785</v>
      </c>
      <c r="G529" s="117" t="str">
        <f t="shared" si="8"/>
        <v>y</v>
      </c>
      <c r="H529" t="s">
        <v>1259</v>
      </c>
      <c r="I529" t="s">
        <v>1260</v>
      </c>
      <c r="K529" t="s">
        <v>1785</v>
      </c>
      <c r="M529" t="s">
        <v>1245</v>
      </c>
      <c r="Y529" t="s">
        <v>3182</v>
      </c>
    </row>
    <row r="530" spans="3:25" x14ac:dyDescent="0.25">
      <c r="C530" t="s">
        <v>731</v>
      </c>
      <c r="D530" s="116" t="s">
        <v>2668</v>
      </c>
      <c r="E530" t="s">
        <v>1786</v>
      </c>
      <c r="G530" s="117" t="str">
        <f t="shared" si="8"/>
        <v>y</v>
      </c>
      <c r="H530" t="s">
        <v>1259</v>
      </c>
      <c r="I530" t="s">
        <v>1260</v>
      </c>
      <c r="K530" t="s">
        <v>1786</v>
      </c>
      <c r="M530" t="s">
        <v>1229</v>
      </c>
      <c r="Y530" t="s">
        <v>3182</v>
      </c>
    </row>
    <row r="531" spans="3:25" x14ac:dyDescent="0.25">
      <c r="C531" t="s">
        <v>732</v>
      </c>
      <c r="D531" s="116" t="s">
        <v>2669</v>
      </c>
      <c r="E531" t="s">
        <v>1787</v>
      </c>
      <c r="G531" s="117" t="str">
        <f t="shared" si="8"/>
        <v>y</v>
      </c>
      <c r="H531" t="s">
        <v>1259</v>
      </c>
      <c r="I531" t="s">
        <v>1260</v>
      </c>
      <c r="K531" t="s">
        <v>1787</v>
      </c>
      <c r="M531" t="s">
        <v>1248</v>
      </c>
      <c r="Y531" t="s">
        <v>3182</v>
      </c>
    </row>
    <row r="532" spans="3:25" x14ac:dyDescent="0.25">
      <c r="C532" t="s">
        <v>733</v>
      </c>
      <c r="D532" s="116" t="s">
        <v>2670</v>
      </c>
      <c r="E532" t="s">
        <v>1788</v>
      </c>
      <c r="G532" s="117" t="str">
        <f t="shared" si="8"/>
        <v>y</v>
      </c>
      <c r="H532" t="s">
        <v>1259</v>
      </c>
      <c r="I532" t="s">
        <v>1260</v>
      </c>
      <c r="K532" t="s">
        <v>1788</v>
      </c>
      <c r="M532" t="s">
        <v>1248</v>
      </c>
      <c r="Y532" t="s">
        <v>3182</v>
      </c>
    </row>
    <row r="533" spans="3:25" x14ac:dyDescent="0.25">
      <c r="C533" t="s">
        <v>734</v>
      </c>
      <c r="D533" s="116" t="s">
        <v>2671</v>
      </c>
      <c r="E533" t="s">
        <v>1789</v>
      </c>
      <c r="G533" s="117" t="str">
        <f t="shared" si="8"/>
        <v>y</v>
      </c>
      <c r="H533" t="s">
        <v>1259</v>
      </c>
      <c r="I533" t="s">
        <v>1260</v>
      </c>
      <c r="K533" t="s">
        <v>1789</v>
      </c>
      <c r="M533" t="s">
        <v>1251</v>
      </c>
      <c r="Y533" t="s">
        <v>3182</v>
      </c>
    </row>
    <row r="534" spans="3:25" x14ac:dyDescent="0.25">
      <c r="C534" t="s">
        <v>735</v>
      </c>
      <c r="D534" s="116" t="s">
        <v>2672</v>
      </c>
      <c r="E534" t="s">
        <v>1790</v>
      </c>
      <c r="G534" s="117" t="str">
        <f t="shared" si="8"/>
        <v>y</v>
      </c>
      <c r="H534" t="s">
        <v>1259</v>
      </c>
      <c r="I534" t="s">
        <v>1260</v>
      </c>
      <c r="K534" t="s">
        <v>1790</v>
      </c>
      <c r="M534" t="s">
        <v>1241</v>
      </c>
      <c r="Y534" t="s">
        <v>3182</v>
      </c>
    </row>
    <row r="535" spans="3:25" x14ac:dyDescent="0.25">
      <c r="C535" t="s">
        <v>736</v>
      </c>
      <c r="D535" s="116" t="s">
        <v>2673</v>
      </c>
      <c r="E535" t="s">
        <v>1791</v>
      </c>
      <c r="G535" s="117" t="str">
        <f t="shared" si="8"/>
        <v>y</v>
      </c>
      <c r="H535" t="s">
        <v>1259</v>
      </c>
      <c r="I535" t="s">
        <v>1260</v>
      </c>
      <c r="K535" t="s">
        <v>1791</v>
      </c>
      <c r="M535" t="s">
        <v>1211</v>
      </c>
      <c r="Y535" t="s">
        <v>3182</v>
      </c>
    </row>
    <row r="536" spans="3:25" x14ac:dyDescent="0.25">
      <c r="C536" t="s">
        <v>737</v>
      </c>
      <c r="D536" s="116" t="s">
        <v>2674</v>
      </c>
      <c r="E536" t="s">
        <v>1792</v>
      </c>
      <c r="G536" s="117" t="str">
        <f t="shared" si="8"/>
        <v>y</v>
      </c>
      <c r="H536" t="s">
        <v>1259</v>
      </c>
      <c r="I536" t="s">
        <v>1260</v>
      </c>
      <c r="K536" t="s">
        <v>1792</v>
      </c>
      <c r="M536" t="s">
        <v>1247</v>
      </c>
      <c r="Y536" t="s">
        <v>3182</v>
      </c>
    </row>
    <row r="537" spans="3:25" x14ac:dyDescent="0.25">
      <c r="C537" t="s">
        <v>738</v>
      </c>
      <c r="D537" s="116" t="s">
        <v>2675</v>
      </c>
      <c r="E537" t="s">
        <v>1793</v>
      </c>
      <c r="G537" s="117" t="str">
        <f t="shared" si="8"/>
        <v>y</v>
      </c>
      <c r="H537" t="s">
        <v>1259</v>
      </c>
      <c r="I537" t="s">
        <v>1260</v>
      </c>
      <c r="K537" t="s">
        <v>1793</v>
      </c>
      <c r="M537" t="s">
        <v>1248</v>
      </c>
      <c r="Y537" t="s">
        <v>3182</v>
      </c>
    </row>
    <row r="538" spans="3:25" x14ac:dyDescent="0.25">
      <c r="C538" t="s">
        <v>739</v>
      </c>
      <c r="D538" s="116" t="s">
        <v>2676</v>
      </c>
      <c r="E538" t="s">
        <v>1794</v>
      </c>
      <c r="G538" s="117" t="str">
        <f t="shared" si="8"/>
        <v>y</v>
      </c>
      <c r="H538" t="s">
        <v>1259</v>
      </c>
      <c r="I538" t="s">
        <v>1260</v>
      </c>
      <c r="K538" t="s">
        <v>1794</v>
      </c>
      <c r="M538" t="s">
        <v>1248</v>
      </c>
      <c r="Y538" t="s">
        <v>3182</v>
      </c>
    </row>
    <row r="539" spans="3:25" x14ac:dyDescent="0.25">
      <c r="C539" t="s">
        <v>740</v>
      </c>
      <c r="D539" s="116" t="s">
        <v>2677</v>
      </c>
      <c r="E539" t="s">
        <v>1795</v>
      </c>
      <c r="G539" s="117" t="str">
        <f t="shared" si="8"/>
        <v>y</v>
      </c>
      <c r="H539" t="s">
        <v>1259</v>
      </c>
      <c r="I539" t="s">
        <v>1260</v>
      </c>
      <c r="K539" t="s">
        <v>1795</v>
      </c>
      <c r="M539" t="s">
        <v>1248</v>
      </c>
      <c r="Y539" t="s">
        <v>3182</v>
      </c>
    </row>
    <row r="540" spans="3:25" x14ac:dyDescent="0.25">
      <c r="C540" t="s">
        <v>741</v>
      </c>
      <c r="D540" s="116" t="s">
        <v>2678</v>
      </c>
      <c r="E540" t="s">
        <v>1796</v>
      </c>
      <c r="G540" s="117" t="str">
        <f t="shared" si="8"/>
        <v>y</v>
      </c>
      <c r="H540" t="s">
        <v>1259</v>
      </c>
      <c r="I540" t="s">
        <v>1260</v>
      </c>
      <c r="K540" t="s">
        <v>1796</v>
      </c>
      <c r="M540" t="s">
        <v>1248</v>
      </c>
      <c r="Y540" t="s">
        <v>3182</v>
      </c>
    </row>
    <row r="541" spans="3:25" x14ac:dyDescent="0.25">
      <c r="C541" t="s">
        <v>742</v>
      </c>
      <c r="D541" s="116" t="s">
        <v>2679</v>
      </c>
      <c r="E541" t="s">
        <v>1797</v>
      </c>
      <c r="G541" s="117" t="str">
        <f t="shared" si="8"/>
        <v>y</v>
      </c>
      <c r="H541" t="s">
        <v>1259</v>
      </c>
      <c r="I541" t="s">
        <v>1260</v>
      </c>
      <c r="K541" t="s">
        <v>1797</v>
      </c>
      <c r="M541" t="s">
        <v>1239</v>
      </c>
      <c r="Y541" t="s">
        <v>3182</v>
      </c>
    </row>
    <row r="542" spans="3:25" x14ac:dyDescent="0.25">
      <c r="C542" t="s">
        <v>743</v>
      </c>
      <c r="D542" s="116" t="s">
        <v>2680</v>
      </c>
      <c r="E542" t="s">
        <v>1798</v>
      </c>
      <c r="G542" s="117" t="str">
        <f t="shared" si="8"/>
        <v>y</v>
      </c>
      <c r="H542" t="s">
        <v>1259</v>
      </c>
      <c r="I542" t="s">
        <v>1260</v>
      </c>
      <c r="K542" t="s">
        <v>1798</v>
      </c>
      <c r="M542" t="s">
        <v>1248</v>
      </c>
      <c r="Y542" t="s">
        <v>3182</v>
      </c>
    </row>
    <row r="543" spans="3:25" x14ac:dyDescent="0.25">
      <c r="C543" t="s">
        <v>744</v>
      </c>
      <c r="D543" s="116" t="s">
        <v>2681</v>
      </c>
      <c r="E543" t="s">
        <v>1799</v>
      </c>
      <c r="G543" s="117" t="str">
        <f t="shared" si="8"/>
        <v>y</v>
      </c>
      <c r="H543" t="s">
        <v>1259</v>
      </c>
      <c r="I543" t="s">
        <v>1260</v>
      </c>
      <c r="K543" t="s">
        <v>1799</v>
      </c>
      <c r="M543" t="s">
        <v>1211</v>
      </c>
      <c r="Y543" t="s">
        <v>3182</v>
      </c>
    </row>
    <row r="544" spans="3:25" x14ac:dyDescent="0.25">
      <c r="C544" t="s">
        <v>745</v>
      </c>
      <c r="D544" s="116" t="s">
        <v>2682</v>
      </c>
      <c r="E544" t="s">
        <v>1800</v>
      </c>
      <c r="G544" s="117" t="str">
        <f t="shared" si="8"/>
        <v>y</v>
      </c>
      <c r="H544" t="s">
        <v>1259</v>
      </c>
      <c r="I544" t="s">
        <v>1260</v>
      </c>
      <c r="K544" t="s">
        <v>1800</v>
      </c>
      <c r="M544" t="s">
        <v>3174</v>
      </c>
      <c r="Y544" t="s">
        <v>3182</v>
      </c>
    </row>
    <row r="545" spans="3:25" x14ac:dyDescent="0.25">
      <c r="C545" t="s">
        <v>746</v>
      </c>
      <c r="D545" s="116" t="s">
        <v>2683</v>
      </c>
      <c r="E545" t="s">
        <v>1801</v>
      </c>
      <c r="G545" s="117" t="str">
        <f t="shared" si="8"/>
        <v>y</v>
      </c>
      <c r="H545" t="s">
        <v>1259</v>
      </c>
      <c r="I545" t="s">
        <v>1260</v>
      </c>
      <c r="K545" t="s">
        <v>1801</v>
      </c>
      <c r="M545" t="s">
        <v>3174</v>
      </c>
      <c r="Y545" t="s">
        <v>3182</v>
      </c>
    </row>
    <row r="546" spans="3:25" x14ac:dyDescent="0.25">
      <c r="C546" t="s">
        <v>747</v>
      </c>
      <c r="D546" s="116" t="s">
        <v>2684</v>
      </c>
      <c r="E546" t="s">
        <v>1802</v>
      </c>
      <c r="G546" s="117" t="str">
        <f t="shared" si="8"/>
        <v>y</v>
      </c>
      <c r="H546" t="s">
        <v>1259</v>
      </c>
      <c r="I546" t="s">
        <v>1260</v>
      </c>
      <c r="K546" t="s">
        <v>3123</v>
      </c>
      <c r="M546" t="s">
        <v>1248</v>
      </c>
      <c r="Y546" t="s">
        <v>3182</v>
      </c>
    </row>
    <row r="547" spans="3:25" x14ac:dyDescent="0.25">
      <c r="C547" t="s">
        <v>748</v>
      </c>
      <c r="D547" s="116" t="s">
        <v>2685</v>
      </c>
      <c r="E547" t="s">
        <v>1803</v>
      </c>
      <c r="G547" s="117" t="str">
        <f t="shared" si="8"/>
        <v>y</v>
      </c>
      <c r="H547" t="s">
        <v>1259</v>
      </c>
      <c r="I547" t="s">
        <v>1260</v>
      </c>
      <c r="K547" t="s">
        <v>3124</v>
      </c>
      <c r="M547" t="s">
        <v>1224</v>
      </c>
      <c r="Y547" t="s">
        <v>3181</v>
      </c>
    </row>
    <row r="548" spans="3:25" x14ac:dyDescent="0.25">
      <c r="C548" t="s">
        <v>749</v>
      </c>
      <c r="D548" s="116" t="s">
        <v>2686</v>
      </c>
      <c r="E548" t="s">
        <v>1804</v>
      </c>
      <c r="G548" s="117" t="str">
        <f t="shared" si="8"/>
        <v>y</v>
      </c>
      <c r="H548" t="s">
        <v>1259</v>
      </c>
      <c r="I548" t="s">
        <v>1260</v>
      </c>
      <c r="K548" t="s">
        <v>1804</v>
      </c>
      <c r="M548" t="s">
        <v>1241</v>
      </c>
      <c r="Y548" t="s">
        <v>3182</v>
      </c>
    </row>
    <row r="549" spans="3:25" x14ac:dyDescent="0.25">
      <c r="C549" t="s">
        <v>750</v>
      </c>
      <c r="D549" s="116" t="s">
        <v>2687</v>
      </c>
      <c r="E549" t="s">
        <v>1805</v>
      </c>
      <c r="G549" s="117" t="str">
        <f t="shared" si="8"/>
        <v>y</v>
      </c>
      <c r="H549" t="s">
        <v>1259</v>
      </c>
      <c r="I549" t="s">
        <v>1260</v>
      </c>
      <c r="K549" t="s">
        <v>1805</v>
      </c>
      <c r="M549" t="s">
        <v>1211</v>
      </c>
      <c r="Y549" t="s">
        <v>3182</v>
      </c>
    </row>
    <row r="550" spans="3:25" x14ac:dyDescent="0.25">
      <c r="C550" t="s">
        <v>751</v>
      </c>
      <c r="D550" s="116" t="s">
        <v>2688</v>
      </c>
      <c r="E550" t="s">
        <v>1806</v>
      </c>
      <c r="G550" s="117" t="str">
        <f t="shared" si="8"/>
        <v>y</v>
      </c>
      <c r="H550" t="s">
        <v>1259</v>
      </c>
      <c r="I550" t="s">
        <v>1260</v>
      </c>
      <c r="K550" t="s">
        <v>1806</v>
      </c>
      <c r="M550" t="s">
        <v>3183</v>
      </c>
      <c r="Y550" t="s">
        <v>3182</v>
      </c>
    </row>
    <row r="551" spans="3:25" x14ac:dyDescent="0.25">
      <c r="C551" t="s">
        <v>752</v>
      </c>
      <c r="D551" s="116" t="s">
        <v>2689</v>
      </c>
      <c r="E551" t="s">
        <v>1807</v>
      </c>
      <c r="G551" s="117" t="str">
        <f t="shared" si="8"/>
        <v>y</v>
      </c>
      <c r="H551" t="s">
        <v>1259</v>
      </c>
      <c r="I551" t="s">
        <v>1260</v>
      </c>
      <c r="K551" t="s">
        <v>1807</v>
      </c>
      <c r="M551" t="s">
        <v>1211</v>
      </c>
      <c r="Y551" t="s">
        <v>3182</v>
      </c>
    </row>
    <row r="552" spans="3:25" x14ac:dyDescent="0.25">
      <c r="C552" t="s">
        <v>753</v>
      </c>
      <c r="D552" s="116" t="s">
        <v>2690</v>
      </c>
      <c r="E552" t="s">
        <v>1808</v>
      </c>
      <c r="G552" s="117" t="str">
        <f t="shared" si="8"/>
        <v>y</v>
      </c>
      <c r="H552" t="s">
        <v>1259</v>
      </c>
      <c r="I552" t="s">
        <v>1260</v>
      </c>
      <c r="K552" t="s">
        <v>1808</v>
      </c>
      <c r="M552" t="s">
        <v>1248</v>
      </c>
      <c r="Y552" t="s">
        <v>3182</v>
      </c>
    </row>
    <row r="553" spans="3:25" x14ac:dyDescent="0.25">
      <c r="C553" t="s">
        <v>754</v>
      </c>
      <c r="D553" s="116" t="s">
        <v>2691</v>
      </c>
      <c r="E553" t="s">
        <v>1809</v>
      </c>
      <c r="G553" s="117" t="str">
        <f t="shared" si="8"/>
        <v>y</v>
      </c>
      <c r="H553" t="s">
        <v>1259</v>
      </c>
      <c r="I553" t="s">
        <v>1260</v>
      </c>
      <c r="K553" t="s">
        <v>1809</v>
      </c>
      <c r="M553" t="s">
        <v>1239</v>
      </c>
      <c r="Y553" t="s">
        <v>3182</v>
      </c>
    </row>
    <row r="554" spans="3:25" x14ac:dyDescent="0.25">
      <c r="C554" t="s">
        <v>755</v>
      </c>
      <c r="D554" s="116" t="s">
        <v>2692</v>
      </c>
      <c r="E554" t="s">
        <v>1810</v>
      </c>
      <c r="G554" s="117" t="str">
        <f t="shared" si="8"/>
        <v>y</v>
      </c>
      <c r="H554" t="s">
        <v>1259</v>
      </c>
      <c r="I554" t="s">
        <v>1260</v>
      </c>
      <c r="K554" t="s">
        <v>1810</v>
      </c>
      <c r="M554" t="s">
        <v>1241</v>
      </c>
      <c r="Y554" t="s">
        <v>3182</v>
      </c>
    </row>
    <row r="555" spans="3:25" x14ac:dyDescent="0.25">
      <c r="C555" t="s">
        <v>756</v>
      </c>
      <c r="D555" s="116" t="s">
        <v>2693</v>
      </c>
      <c r="E555" t="s">
        <v>1811</v>
      </c>
      <c r="G555" s="117" t="str">
        <f t="shared" si="8"/>
        <v>y</v>
      </c>
      <c r="H555" t="s">
        <v>1259</v>
      </c>
      <c r="I555" t="s">
        <v>1260</v>
      </c>
      <c r="K555" t="s">
        <v>1811</v>
      </c>
      <c r="M555" t="s">
        <v>1238</v>
      </c>
      <c r="Y555" t="s">
        <v>3182</v>
      </c>
    </row>
    <row r="556" spans="3:25" x14ac:dyDescent="0.25">
      <c r="C556" t="s">
        <v>757</v>
      </c>
      <c r="D556" s="116" t="s">
        <v>2694</v>
      </c>
      <c r="E556" t="s">
        <v>1812</v>
      </c>
      <c r="G556" s="117" t="str">
        <f t="shared" si="8"/>
        <v>y</v>
      </c>
      <c r="H556" t="s">
        <v>1259</v>
      </c>
      <c r="I556" t="s">
        <v>1260</v>
      </c>
      <c r="K556" t="s">
        <v>1812</v>
      </c>
      <c r="M556" t="s">
        <v>1215</v>
      </c>
      <c r="Y556" t="s">
        <v>3182</v>
      </c>
    </row>
    <row r="557" spans="3:25" x14ac:dyDescent="0.25">
      <c r="C557" t="s">
        <v>758</v>
      </c>
      <c r="D557" s="116" t="s">
        <v>2695</v>
      </c>
      <c r="E557" t="s">
        <v>1813</v>
      </c>
      <c r="G557" s="117" t="str">
        <f t="shared" si="8"/>
        <v>y</v>
      </c>
      <c r="H557" t="s">
        <v>1259</v>
      </c>
      <c r="I557" t="s">
        <v>1260</v>
      </c>
      <c r="K557" t="s">
        <v>1813</v>
      </c>
      <c r="M557" t="s">
        <v>1211</v>
      </c>
      <c r="Y557" t="s">
        <v>3182</v>
      </c>
    </row>
    <row r="558" spans="3:25" x14ac:dyDescent="0.25">
      <c r="C558" t="s">
        <v>759</v>
      </c>
      <c r="D558" s="116" t="s">
        <v>2696</v>
      </c>
      <c r="E558" t="s">
        <v>1814</v>
      </c>
      <c r="G558" s="117" t="str">
        <f t="shared" si="8"/>
        <v>y</v>
      </c>
      <c r="H558" t="s">
        <v>1259</v>
      </c>
      <c r="I558" t="s">
        <v>1260</v>
      </c>
      <c r="K558" t="s">
        <v>1814</v>
      </c>
      <c r="M558" t="s">
        <v>1239</v>
      </c>
      <c r="Y558" t="s">
        <v>3182</v>
      </c>
    </row>
    <row r="559" spans="3:25" x14ac:dyDescent="0.25">
      <c r="C559" t="s">
        <v>760</v>
      </c>
      <c r="D559" s="116" t="s">
        <v>2697</v>
      </c>
      <c r="E559" t="s">
        <v>1815</v>
      </c>
      <c r="G559" s="117" t="str">
        <f t="shared" si="8"/>
        <v>y</v>
      </c>
      <c r="H559" t="s">
        <v>1259</v>
      </c>
      <c r="I559" t="s">
        <v>1260</v>
      </c>
      <c r="K559" t="s">
        <v>3125</v>
      </c>
      <c r="M559" t="s">
        <v>1211</v>
      </c>
      <c r="Y559" t="s">
        <v>3182</v>
      </c>
    </row>
    <row r="560" spans="3:25" x14ac:dyDescent="0.25">
      <c r="C560" t="s">
        <v>761</v>
      </c>
      <c r="D560" s="116" t="s">
        <v>2698</v>
      </c>
      <c r="E560" t="s">
        <v>1816</v>
      </c>
      <c r="G560" s="117" t="str">
        <f t="shared" si="8"/>
        <v>y</v>
      </c>
      <c r="H560" t="s">
        <v>1259</v>
      </c>
      <c r="I560" t="s">
        <v>1260</v>
      </c>
      <c r="K560" t="s">
        <v>3126</v>
      </c>
      <c r="M560" t="s">
        <v>1248</v>
      </c>
      <c r="Y560" t="s">
        <v>3182</v>
      </c>
    </row>
    <row r="561" spans="3:25" x14ac:dyDescent="0.25">
      <c r="C561" t="s">
        <v>762</v>
      </c>
      <c r="D561" s="116" t="s">
        <v>2699</v>
      </c>
      <c r="E561" t="s">
        <v>1817</v>
      </c>
      <c r="G561" s="117" t="str">
        <f t="shared" si="8"/>
        <v>y</v>
      </c>
      <c r="H561" t="s">
        <v>1259</v>
      </c>
      <c r="I561" t="s">
        <v>1260</v>
      </c>
      <c r="K561" t="s">
        <v>1817</v>
      </c>
      <c r="M561" t="s">
        <v>1239</v>
      </c>
      <c r="Y561" t="s">
        <v>3182</v>
      </c>
    </row>
    <row r="562" spans="3:25" x14ac:dyDescent="0.25">
      <c r="C562" t="s">
        <v>763</v>
      </c>
      <c r="D562" s="116" t="s">
        <v>2700</v>
      </c>
      <c r="E562" t="s">
        <v>1818</v>
      </c>
      <c r="G562" s="117" t="str">
        <f t="shared" si="8"/>
        <v>y</v>
      </c>
      <c r="H562" t="s">
        <v>1259</v>
      </c>
      <c r="I562" t="s">
        <v>1260</v>
      </c>
      <c r="K562" t="s">
        <v>1818</v>
      </c>
      <c r="M562" t="s">
        <v>1248</v>
      </c>
      <c r="Y562" t="s">
        <v>3182</v>
      </c>
    </row>
    <row r="563" spans="3:25" x14ac:dyDescent="0.25">
      <c r="C563" t="s">
        <v>764</v>
      </c>
      <c r="D563" s="116" t="s">
        <v>2701</v>
      </c>
      <c r="E563" t="s">
        <v>1819</v>
      </c>
      <c r="G563" s="117" t="str">
        <f t="shared" si="8"/>
        <v>y</v>
      </c>
      <c r="H563" t="s">
        <v>1259</v>
      </c>
      <c r="I563" t="s">
        <v>1260</v>
      </c>
      <c r="K563" t="s">
        <v>1819</v>
      </c>
      <c r="M563" t="s">
        <v>1233</v>
      </c>
      <c r="Y563" t="s">
        <v>3182</v>
      </c>
    </row>
    <row r="564" spans="3:25" x14ac:dyDescent="0.25">
      <c r="C564" t="s">
        <v>765</v>
      </c>
      <c r="D564" s="116" t="s">
        <v>2702</v>
      </c>
      <c r="E564" t="s">
        <v>1820</v>
      </c>
      <c r="G564" s="117" t="str">
        <f t="shared" si="8"/>
        <v>y</v>
      </c>
      <c r="H564" t="s">
        <v>1259</v>
      </c>
      <c r="I564" t="s">
        <v>1260</v>
      </c>
      <c r="K564" t="s">
        <v>1820</v>
      </c>
      <c r="M564" t="s">
        <v>3173</v>
      </c>
      <c r="Y564" t="s">
        <v>3182</v>
      </c>
    </row>
    <row r="565" spans="3:25" x14ac:dyDescent="0.25">
      <c r="C565" t="s">
        <v>766</v>
      </c>
      <c r="D565" s="116" t="s">
        <v>2703</v>
      </c>
      <c r="E565" t="s">
        <v>1821</v>
      </c>
      <c r="G565" s="117" t="str">
        <f t="shared" si="8"/>
        <v>y</v>
      </c>
      <c r="H565" t="s">
        <v>1259</v>
      </c>
      <c r="I565" t="s">
        <v>1260</v>
      </c>
      <c r="K565" t="s">
        <v>1821</v>
      </c>
      <c r="M565" t="s">
        <v>1248</v>
      </c>
      <c r="Y565" t="s">
        <v>3182</v>
      </c>
    </row>
    <row r="566" spans="3:25" x14ac:dyDescent="0.25">
      <c r="C566" t="s">
        <v>767</v>
      </c>
      <c r="D566" s="116" t="s">
        <v>2704</v>
      </c>
      <c r="E566" t="s">
        <v>1822</v>
      </c>
      <c r="G566" s="117" t="str">
        <f t="shared" si="8"/>
        <v>y</v>
      </c>
      <c r="H566" t="s">
        <v>1259</v>
      </c>
      <c r="I566" t="s">
        <v>1260</v>
      </c>
      <c r="K566" t="s">
        <v>1822</v>
      </c>
      <c r="M566" t="s">
        <v>1211</v>
      </c>
      <c r="Y566" t="s">
        <v>3182</v>
      </c>
    </row>
    <row r="567" spans="3:25" x14ac:dyDescent="0.25">
      <c r="C567" t="s">
        <v>768</v>
      </c>
      <c r="D567" s="116" t="s">
        <v>2705</v>
      </c>
      <c r="E567" t="s">
        <v>1823</v>
      </c>
      <c r="G567" s="117" t="str">
        <f t="shared" si="8"/>
        <v>y</v>
      </c>
      <c r="H567" t="s">
        <v>1259</v>
      </c>
      <c r="I567" t="s">
        <v>1260</v>
      </c>
      <c r="K567" t="s">
        <v>1823</v>
      </c>
      <c r="M567" t="s">
        <v>1248</v>
      </c>
      <c r="Y567" t="s">
        <v>3182</v>
      </c>
    </row>
    <row r="568" spans="3:25" x14ac:dyDescent="0.25">
      <c r="C568" t="s">
        <v>769</v>
      </c>
      <c r="D568" s="116" t="s">
        <v>2706</v>
      </c>
      <c r="E568" t="s">
        <v>1824</v>
      </c>
      <c r="G568" s="117" t="str">
        <f t="shared" si="8"/>
        <v>y</v>
      </c>
      <c r="H568" t="s">
        <v>1259</v>
      </c>
      <c r="I568" t="s">
        <v>1260</v>
      </c>
      <c r="K568" t="s">
        <v>1824</v>
      </c>
      <c r="M568" t="s">
        <v>1248</v>
      </c>
      <c r="Y568" t="s">
        <v>3182</v>
      </c>
    </row>
    <row r="569" spans="3:25" x14ac:dyDescent="0.25">
      <c r="C569" t="s">
        <v>770</v>
      </c>
      <c r="D569" s="116" t="s">
        <v>2707</v>
      </c>
      <c r="E569" t="s">
        <v>1825</v>
      </c>
      <c r="G569" s="117" t="str">
        <f t="shared" si="8"/>
        <v>y</v>
      </c>
      <c r="H569" t="s">
        <v>1259</v>
      </c>
      <c r="I569" t="s">
        <v>1260</v>
      </c>
      <c r="K569" t="s">
        <v>1825</v>
      </c>
      <c r="M569" t="s">
        <v>1239</v>
      </c>
      <c r="Y569" t="s">
        <v>3182</v>
      </c>
    </row>
    <row r="570" spans="3:25" x14ac:dyDescent="0.25">
      <c r="C570" t="s">
        <v>771</v>
      </c>
      <c r="D570" s="116" t="s">
        <v>2708</v>
      </c>
      <c r="E570" t="s">
        <v>1826</v>
      </c>
      <c r="G570" s="117" t="str">
        <f t="shared" si="8"/>
        <v>y</v>
      </c>
      <c r="H570" t="s">
        <v>1259</v>
      </c>
      <c r="I570" t="s">
        <v>1260</v>
      </c>
      <c r="K570" t="s">
        <v>1826</v>
      </c>
      <c r="M570" t="s">
        <v>1248</v>
      </c>
      <c r="Y570" t="s">
        <v>3182</v>
      </c>
    </row>
    <row r="571" spans="3:25" x14ac:dyDescent="0.25">
      <c r="C571" t="s">
        <v>772</v>
      </c>
      <c r="D571" s="116" t="s">
        <v>2709</v>
      </c>
      <c r="E571" t="s">
        <v>1827</v>
      </c>
      <c r="G571" s="117" t="str">
        <f t="shared" si="8"/>
        <v>y</v>
      </c>
      <c r="H571" t="s">
        <v>1259</v>
      </c>
      <c r="I571" t="s">
        <v>1260</v>
      </c>
      <c r="K571" t="s">
        <v>1827</v>
      </c>
      <c r="M571" t="s">
        <v>1211</v>
      </c>
      <c r="Y571" t="s">
        <v>3182</v>
      </c>
    </row>
    <row r="572" spans="3:25" x14ac:dyDescent="0.25">
      <c r="C572" t="s">
        <v>773</v>
      </c>
      <c r="D572" s="116" t="s">
        <v>2710</v>
      </c>
      <c r="E572" t="s">
        <v>1828</v>
      </c>
      <c r="G572" s="117" t="str">
        <f t="shared" si="8"/>
        <v>y</v>
      </c>
      <c r="H572" t="s">
        <v>1259</v>
      </c>
      <c r="I572" t="s">
        <v>1260</v>
      </c>
      <c r="K572" t="s">
        <v>1828</v>
      </c>
      <c r="M572" t="s">
        <v>1211</v>
      </c>
      <c r="Y572" t="s">
        <v>3182</v>
      </c>
    </row>
    <row r="573" spans="3:25" x14ac:dyDescent="0.25">
      <c r="C573" t="s">
        <v>774</v>
      </c>
      <c r="D573" s="116" t="s">
        <v>2711</v>
      </c>
      <c r="E573" t="s">
        <v>1829</v>
      </c>
      <c r="G573" s="117" t="str">
        <f t="shared" si="8"/>
        <v>y</v>
      </c>
      <c r="H573" t="s">
        <v>1259</v>
      </c>
      <c r="I573" t="s">
        <v>1260</v>
      </c>
      <c r="K573" t="s">
        <v>1829</v>
      </c>
      <c r="M573" t="s">
        <v>1239</v>
      </c>
      <c r="Y573" t="s">
        <v>3182</v>
      </c>
    </row>
    <row r="574" spans="3:25" x14ac:dyDescent="0.25">
      <c r="C574" t="s">
        <v>775</v>
      </c>
      <c r="D574" s="116" t="s">
        <v>2712</v>
      </c>
      <c r="E574" t="s">
        <v>1830</v>
      </c>
      <c r="G574" s="117" t="str">
        <f t="shared" si="8"/>
        <v>y</v>
      </c>
      <c r="H574" t="s">
        <v>1259</v>
      </c>
      <c r="I574" t="s">
        <v>1260</v>
      </c>
      <c r="K574" t="s">
        <v>1830</v>
      </c>
      <c r="M574" t="s">
        <v>3183</v>
      </c>
      <c r="Y574" t="s">
        <v>3182</v>
      </c>
    </row>
    <row r="575" spans="3:25" x14ac:dyDescent="0.25">
      <c r="C575" t="s">
        <v>776</v>
      </c>
      <c r="D575" s="116" t="s">
        <v>2713</v>
      </c>
      <c r="E575" t="s">
        <v>1831</v>
      </c>
      <c r="G575" s="117" t="str">
        <f t="shared" si="8"/>
        <v>y</v>
      </c>
      <c r="H575" t="s">
        <v>1259</v>
      </c>
      <c r="I575" t="s">
        <v>1260</v>
      </c>
      <c r="K575" t="s">
        <v>1831</v>
      </c>
      <c r="M575" t="s">
        <v>1241</v>
      </c>
      <c r="Y575" t="s">
        <v>3182</v>
      </c>
    </row>
    <row r="576" spans="3:25" x14ac:dyDescent="0.25">
      <c r="C576" t="s">
        <v>777</v>
      </c>
      <c r="D576" s="116" t="s">
        <v>2714</v>
      </c>
      <c r="E576" t="s">
        <v>1832</v>
      </c>
      <c r="G576" s="117" t="str">
        <f t="shared" si="8"/>
        <v>y</v>
      </c>
      <c r="H576" t="s">
        <v>1259</v>
      </c>
      <c r="I576" t="s">
        <v>1260</v>
      </c>
      <c r="K576" t="s">
        <v>1832</v>
      </c>
      <c r="M576" t="s">
        <v>1248</v>
      </c>
      <c r="Y576" t="s">
        <v>3182</v>
      </c>
    </row>
    <row r="577" spans="3:25" x14ac:dyDescent="0.25">
      <c r="C577" t="s">
        <v>778</v>
      </c>
      <c r="D577" s="116" t="s">
        <v>2715</v>
      </c>
      <c r="E577" t="s">
        <v>1833</v>
      </c>
      <c r="G577" s="117" t="str">
        <f t="shared" si="8"/>
        <v>y</v>
      </c>
      <c r="H577" t="s">
        <v>1259</v>
      </c>
      <c r="I577" t="s">
        <v>1260</v>
      </c>
      <c r="K577" t="s">
        <v>1833</v>
      </c>
      <c r="M577" t="s">
        <v>3173</v>
      </c>
      <c r="Y577" t="s">
        <v>3182</v>
      </c>
    </row>
    <row r="578" spans="3:25" x14ac:dyDescent="0.25">
      <c r="C578" t="s">
        <v>779</v>
      </c>
      <c r="D578" s="116" t="s">
        <v>2716</v>
      </c>
      <c r="E578" t="s">
        <v>1834</v>
      </c>
      <c r="G578" s="117" t="str">
        <f t="shared" si="8"/>
        <v>y</v>
      </c>
      <c r="H578" t="s">
        <v>1259</v>
      </c>
      <c r="I578" t="s">
        <v>1260</v>
      </c>
      <c r="K578" t="s">
        <v>1834</v>
      </c>
      <c r="M578" t="s">
        <v>1211</v>
      </c>
      <c r="Y578" t="s">
        <v>3182</v>
      </c>
    </row>
    <row r="579" spans="3:25" x14ac:dyDescent="0.25">
      <c r="C579" t="s">
        <v>780</v>
      </c>
      <c r="D579" s="116" t="s">
        <v>2717</v>
      </c>
      <c r="E579" t="s">
        <v>1835</v>
      </c>
      <c r="G579" s="117" t="str">
        <f t="shared" si="8"/>
        <v>y</v>
      </c>
      <c r="H579" t="s">
        <v>1259</v>
      </c>
      <c r="I579" t="s">
        <v>1260</v>
      </c>
      <c r="K579" t="s">
        <v>1835</v>
      </c>
      <c r="M579" t="s">
        <v>3165</v>
      </c>
      <c r="Y579" t="s">
        <v>3182</v>
      </c>
    </row>
    <row r="580" spans="3:25" x14ac:dyDescent="0.25">
      <c r="C580" t="s">
        <v>781</v>
      </c>
      <c r="D580" s="116" t="s">
        <v>2718</v>
      </c>
      <c r="E580" t="s">
        <v>1836</v>
      </c>
      <c r="G580" s="117" t="str">
        <f t="shared" ref="G580:G643" si="9">IF(NOT(F580),"y","n")</f>
        <v>y</v>
      </c>
      <c r="H580" t="s">
        <v>1259</v>
      </c>
      <c r="I580" t="s">
        <v>1260</v>
      </c>
      <c r="K580" t="s">
        <v>1836</v>
      </c>
      <c r="M580" t="s">
        <v>1248</v>
      </c>
      <c r="Y580" t="s">
        <v>3182</v>
      </c>
    </row>
    <row r="581" spans="3:25" x14ac:dyDescent="0.25">
      <c r="C581" t="s">
        <v>782</v>
      </c>
      <c r="D581" s="116" t="s">
        <v>2719</v>
      </c>
      <c r="E581" t="s">
        <v>1837</v>
      </c>
      <c r="G581" s="117" t="str">
        <f t="shared" si="9"/>
        <v>y</v>
      </c>
      <c r="H581" t="s">
        <v>1259</v>
      </c>
      <c r="I581" t="s">
        <v>1260</v>
      </c>
      <c r="K581" t="s">
        <v>1837</v>
      </c>
      <c r="M581" t="s">
        <v>1211</v>
      </c>
      <c r="Y581" t="s">
        <v>3182</v>
      </c>
    </row>
    <row r="582" spans="3:25" x14ac:dyDescent="0.25">
      <c r="C582" t="s">
        <v>783</v>
      </c>
      <c r="D582" s="116" t="s">
        <v>2720</v>
      </c>
      <c r="E582" t="s">
        <v>1838</v>
      </c>
      <c r="G582" s="117" t="str">
        <f t="shared" si="9"/>
        <v>y</v>
      </c>
      <c r="H582" t="s">
        <v>1259</v>
      </c>
      <c r="I582" t="s">
        <v>1260</v>
      </c>
      <c r="K582" t="s">
        <v>1838</v>
      </c>
      <c r="M582" t="s">
        <v>1231</v>
      </c>
      <c r="Y582" t="s">
        <v>3182</v>
      </c>
    </row>
    <row r="583" spans="3:25" x14ac:dyDescent="0.25">
      <c r="C583" t="s">
        <v>784</v>
      </c>
      <c r="D583" s="116" t="s">
        <v>2721</v>
      </c>
      <c r="E583" t="s">
        <v>1839</v>
      </c>
      <c r="G583" s="117" t="str">
        <f t="shared" si="9"/>
        <v>y</v>
      </c>
      <c r="H583" t="s">
        <v>1259</v>
      </c>
      <c r="I583" t="s">
        <v>1260</v>
      </c>
      <c r="K583" t="s">
        <v>3127</v>
      </c>
      <c r="M583" t="s">
        <v>1248</v>
      </c>
      <c r="Y583" t="s">
        <v>3182</v>
      </c>
    </row>
    <row r="584" spans="3:25" x14ac:dyDescent="0.25">
      <c r="C584" t="s">
        <v>785</v>
      </c>
      <c r="D584" s="116" t="s">
        <v>2722</v>
      </c>
      <c r="E584" t="s">
        <v>1840</v>
      </c>
      <c r="G584" s="117" t="str">
        <f t="shared" si="9"/>
        <v>y</v>
      </c>
      <c r="H584" t="s">
        <v>1259</v>
      </c>
      <c r="I584" t="s">
        <v>1260</v>
      </c>
      <c r="K584" t="s">
        <v>3128</v>
      </c>
      <c r="M584" t="s">
        <v>3183</v>
      </c>
      <c r="Y584" t="s">
        <v>3182</v>
      </c>
    </row>
    <row r="585" spans="3:25" x14ac:dyDescent="0.25">
      <c r="C585" t="s">
        <v>786</v>
      </c>
      <c r="D585" s="116" t="s">
        <v>2723</v>
      </c>
      <c r="E585" t="s">
        <v>1841</v>
      </c>
      <c r="G585" s="117" t="str">
        <f t="shared" si="9"/>
        <v>y</v>
      </c>
      <c r="H585" t="s">
        <v>1259</v>
      </c>
      <c r="I585" t="s">
        <v>1260</v>
      </c>
      <c r="K585" t="s">
        <v>1841</v>
      </c>
      <c r="M585" t="s">
        <v>1211</v>
      </c>
      <c r="Y585" t="s">
        <v>3182</v>
      </c>
    </row>
    <row r="586" spans="3:25" x14ac:dyDescent="0.25">
      <c r="C586" t="s">
        <v>787</v>
      </c>
      <c r="D586" s="116" t="s">
        <v>2724</v>
      </c>
      <c r="E586" t="s">
        <v>1842</v>
      </c>
      <c r="G586" s="117" t="str">
        <f t="shared" si="9"/>
        <v>y</v>
      </c>
      <c r="H586" t="s">
        <v>1259</v>
      </c>
      <c r="I586" t="s">
        <v>1260</v>
      </c>
      <c r="K586" t="s">
        <v>1842</v>
      </c>
      <c r="M586" t="s">
        <v>1211</v>
      </c>
      <c r="Y586" t="s">
        <v>3182</v>
      </c>
    </row>
    <row r="587" spans="3:25" x14ac:dyDescent="0.25">
      <c r="C587" t="s">
        <v>788</v>
      </c>
      <c r="D587" s="116" t="s">
        <v>2725</v>
      </c>
      <c r="E587" t="s">
        <v>1843</v>
      </c>
      <c r="G587" s="117" t="str">
        <f t="shared" si="9"/>
        <v>y</v>
      </c>
      <c r="H587" t="s">
        <v>1259</v>
      </c>
      <c r="I587" t="s">
        <v>1260</v>
      </c>
      <c r="K587" t="s">
        <v>1843</v>
      </c>
      <c r="M587" t="s">
        <v>1224</v>
      </c>
      <c r="Y587" t="s">
        <v>3182</v>
      </c>
    </row>
    <row r="588" spans="3:25" x14ac:dyDescent="0.25">
      <c r="C588" t="s">
        <v>789</v>
      </c>
      <c r="D588" s="116" t="s">
        <v>2726</v>
      </c>
      <c r="E588" t="s">
        <v>1844</v>
      </c>
      <c r="G588" s="117" t="str">
        <f t="shared" si="9"/>
        <v>y</v>
      </c>
      <c r="H588" t="s">
        <v>1259</v>
      </c>
      <c r="I588" t="s">
        <v>1260</v>
      </c>
      <c r="K588" t="s">
        <v>1844</v>
      </c>
      <c r="M588" t="s">
        <v>1248</v>
      </c>
      <c r="Y588" t="s">
        <v>3182</v>
      </c>
    </row>
    <row r="589" spans="3:25" x14ac:dyDescent="0.25">
      <c r="C589" t="s">
        <v>790</v>
      </c>
      <c r="D589" s="116" t="s">
        <v>2727</v>
      </c>
      <c r="E589" t="s">
        <v>1845</v>
      </c>
      <c r="G589" s="117" t="str">
        <f t="shared" si="9"/>
        <v>y</v>
      </c>
      <c r="H589" t="s">
        <v>1259</v>
      </c>
      <c r="I589" t="s">
        <v>1260</v>
      </c>
      <c r="K589" t="s">
        <v>1845</v>
      </c>
      <c r="M589" t="s">
        <v>1241</v>
      </c>
      <c r="Y589" t="s">
        <v>3182</v>
      </c>
    </row>
    <row r="590" spans="3:25" x14ac:dyDescent="0.25">
      <c r="C590" t="s">
        <v>791</v>
      </c>
      <c r="D590" s="116" t="s">
        <v>2728</v>
      </c>
      <c r="E590" t="s">
        <v>1846</v>
      </c>
      <c r="G590" s="117" t="str">
        <f t="shared" si="9"/>
        <v>y</v>
      </c>
      <c r="H590" t="s">
        <v>1259</v>
      </c>
      <c r="I590" t="s">
        <v>1260</v>
      </c>
      <c r="K590" t="s">
        <v>1846</v>
      </c>
      <c r="M590" t="s">
        <v>1248</v>
      </c>
      <c r="Y590" t="s">
        <v>3182</v>
      </c>
    </row>
    <row r="591" spans="3:25" x14ac:dyDescent="0.25">
      <c r="C591" t="s">
        <v>792</v>
      </c>
      <c r="D591" s="116" t="s">
        <v>2729</v>
      </c>
      <c r="E591" t="s">
        <v>1847</v>
      </c>
      <c r="G591" s="117" t="str">
        <f t="shared" si="9"/>
        <v>y</v>
      </c>
      <c r="H591" t="s">
        <v>1259</v>
      </c>
      <c r="I591" t="s">
        <v>1260</v>
      </c>
      <c r="K591" t="s">
        <v>1847</v>
      </c>
      <c r="M591" t="s">
        <v>1211</v>
      </c>
      <c r="Y591" t="s">
        <v>3182</v>
      </c>
    </row>
    <row r="592" spans="3:25" x14ac:dyDescent="0.25">
      <c r="C592" t="s">
        <v>793</v>
      </c>
      <c r="D592" s="116" t="s">
        <v>2730</v>
      </c>
      <c r="E592" t="s">
        <v>1848</v>
      </c>
      <c r="G592" s="117" t="str">
        <f t="shared" si="9"/>
        <v>y</v>
      </c>
      <c r="H592" t="s">
        <v>1259</v>
      </c>
      <c r="I592" t="s">
        <v>1260</v>
      </c>
      <c r="K592" t="s">
        <v>1848</v>
      </c>
      <c r="M592" t="s">
        <v>1241</v>
      </c>
      <c r="Y592" t="s">
        <v>3182</v>
      </c>
    </row>
    <row r="593" spans="3:25" x14ac:dyDescent="0.25">
      <c r="C593" t="s">
        <v>794</v>
      </c>
      <c r="D593" s="116" t="s">
        <v>2731</v>
      </c>
      <c r="E593" t="s">
        <v>1849</v>
      </c>
      <c r="G593" s="117" t="str">
        <f t="shared" si="9"/>
        <v>y</v>
      </c>
      <c r="H593" t="s">
        <v>1259</v>
      </c>
      <c r="I593" t="s">
        <v>1260</v>
      </c>
      <c r="K593" t="s">
        <v>1849</v>
      </c>
      <c r="M593" t="s">
        <v>1229</v>
      </c>
      <c r="Y593" t="s">
        <v>3182</v>
      </c>
    </row>
    <row r="594" spans="3:25" x14ac:dyDescent="0.25">
      <c r="C594" t="s">
        <v>795</v>
      </c>
      <c r="D594" s="116" t="s">
        <v>2732</v>
      </c>
      <c r="E594" t="s">
        <v>1850</v>
      </c>
      <c r="G594" s="117" t="str">
        <f t="shared" si="9"/>
        <v>y</v>
      </c>
      <c r="H594" t="s">
        <v>1259</v>
      </c>
      <c r="I594" t="s">
        <v>1260</v>
      </c>
      <c r="K594" t="s">
        <v>1850</v>
      </c>
      <c r="M594" t="s">
        <v>1211</v>
      </c>
      <c r="Y594" t="s">
        <v>3182</v>
      </c>
    </row>
    <row r="595" spans="3:25" x14ac:dyDescent="0.25">
      <c r="C595" t="s">
        <v>796</v>
      </c>
      <c r="D595" s="116" t="s">
        <v>2733</v>
      </c>
      <c r="E595" t="s">
        <v>1851</v>
      </c>
      <c r="G595" s="117" t="str">
        <f t="shared" si="9"/>
        <v>y</v>
      </c>
      <c r="H595" t="s">
        <v>1259</v>
      </c>
      <c r="I595" t="s">
        <v>1260</v>
      </c>
      <c r="K595" t="s">
        <v>1851</v>
      </c>
      <c r="M595" t="s">
        <v>1248</v>
      </c>
      <c r="Y595" t="s">
        <v>3182</v>
      </c>
    </row>
    <row r="596" spans="3:25" x14ac:dyDescent="0.25">
      <c r="C596" t="s">
        <v>797</v>
      </c>
      <c r="D596" s="116" t="s">
        <v>2734</v>
      </c>
      <c r="E596" t="s">
        <v>1852</v>
      </c>
      <c r="G596" s="117" t="str">
        <f t="shared" si="9"/>
        <v>y</v>
      </c>
      <c r="H596" t="s">
        <v>1259</v>
      </c>
      <c r="I596" t="s">
        <v>1260</v>
      </c>
      <c r="K596" t="s">
        <v>1852</v>
      </c>
      <c r="M596" t="s">
        <v>1251</v>
      </c>
      <c r="Y596" t="s">
        <v>3182</v>
      </c>
    </row>
    <row r="597" spans="3:25" x14ac:dyDescent="0.25">
      <c r="C597" t="s">
        <v>798</v>
      </c>
      <c r="D597" s="116" t="s">
        <v>2735</v>
      </c>
      <c r="E597" t="s">
        <v>1853</v>
      </c>
      <c r="G597" s="117" t="str">
        <f t="shared" si="9"/>
        <v>y</v>
      </c>
      <c r="H597" t="s">
        <v>1259</v>
      </c>
      <c r="I597" t="s">
        <v>1260</v>
      </c>
      <c r="K597" t="s">
        <v>3129</v>
      </c>
      <c r="M597" t="s">
        <v>1240</v>
      </c>
      <c r="Y597" t="s">
        <v>3182</v>
      </c>
    </row>
    <row r="598" spans="3:25" x14ac:dyDescent="0.25">
      <c r="C598" t="s">
        <v>799</v>
      </c>
      <c r="D598" s="116" t="s">
        <v>2736</v>
      </c>
      <c r="E598" t="s">
        <v>1854</v>
      </c>
      <c r="G598" s="117" t="str">
        <f t="shared" si="9"/>
        <v>y</v>
      </c>
      <c r="H598" t="s">
        <v>1259</v>
      </c>
      <c r="I598" t="s">
        <v>1260</v>
      </c>
      <c r="K598" t="s">
        <v>1854</v>
      </c>
      <c r="M598" t="s">
        <v>3175</v>
      </c>
      <c r="Y598" t="s">
        <v>3182</v>
      </c>
    </row>
    <row r="599" spans="3:25" x14ac:dyDescent="0.25">
      <c r="C599" t="s">
        <v>800</v>
      </c>
      <c r="D599" s="116" t="s">
        <v>2737</v>
      </c>
      <c r="E599" t="s">
        <v>1855</v>
      </c>
      <c r="G599" s="117" t="str">
        <f t="shared" si="9"/>
        <v>y</v>
      </c>
      <c r="H599" t="s">
        <v>1259</v>
      </c>
      <c r="I599" t="s">
        <v>1260</v>
      </c>
      <c r="K599" t="s">
        <v>1855</v>
      </c>
      <c r="M599" t="s">
        <v>3170</v>
      </c>
      <c r="Y599" t="s">
        <v>3182</v>
      </c>
    </row>
    <row r="600" spans="3:25" x14ac:dyDescent="0.25">
      <c r="C600" t="s">
        <v>801</v>
      </c>
      <c r="D600" s="116" t="s">
        <v>2738</v>
      </c>
      <c r="E600" t="s">
        <v>1856</v>
      </c>
      <c r="G600" s="117" t="str">
        <f t="shared" si="9"/>
        <v>y</v>
      </c>
      <c r="H600" t="s">
        <v>1259</v>
      </c>
      <c r="I600" t="s">
        <v>1260</v>
      </c>
      <c r="K600" t="s">
        <v>1856</v>
      </c>
      <c r="M600" t="s">
        <v>3175</v>
      </c>
      <c r="Y600" t="s">
        <v>3182</v>
      </c>
    </row>
    <row r="601" spans="3:25" x14ac:dyDescent="0.25">
      <c r="C601" t="s">
        <v>802</v>
      </c>
      <c r="D601" s="116" t="s">
        <v>2739</v>
      </c>
      <c r="E601" t="s">
        <v>1857</v>
      </c>
      <c r="G601" s="117" t="str">
        <f t="shared" si="9"/>
        <v>y</v>
      </c>
      <c r="H601" t="s">
        <v>1259</v>
      </c>
      <c r="I601" t="s">
        <v>1260</v>
      </c>
      <c r="K601" t="s">
        <v>1857</v>
      </c>
      <c r="M601" t="s">
        <v>1211</v>
      </c>
      <c r="Y601" t="s">
        <v>3182</v>
      </c>
    </row>
    <row r="602" spans="3:25" x14ac:dyDescent="0.25">
      <c r="C602" t="s">
        <v>803</v>
      </c>
      <c r="D602" s="116" t="s">
        <v>2740</v>
      </c>
      <c r="E602" t="s">
        <v>1858</v>
      </c>
      <c r="G602" s="117" t="str">
        <f t="shared" si="9"/>
        <v>y</v>
      </c>
      <c r="H602" t="s">
        <v>1259</v>
      </c>
      <c r="I602" t="s">
        <v>1260</v>
      </c>
      <c r="K602" t="s">
        <v>1858</v>
      </c>
      <c r="M602" t="s">
        <v>1253</v>
      </c>
      <c r="Y602" t="s">
        <v>3182</v>
      </c>
    </row>
    <row r="603" spans="3:25" x14ac:dyDescent="0.25">
      <c r="C603" t="s">
        <v>804</v>
      </c>
      <c r="D603" s="116" t="s">
        <v>2741</v>
      </c>
      <c r="E603" t="s">
        <v>1859</v>
      </c>
      <c r="G603" s="117" t="str">
        <f t="shared" si="9"/>
        <v>y</v>
      </c>
      <c r="H603" t="s">
        <v>1259</v>
      </c>
      <c r="I603" t="s">
        <v>1260</v>
      </c>
      <c r="K603" t="s">
        <v>1859</v>
      </c>
      <c r="M603" t="s">
        <v>1231</v>
      </c>
      <c r="Y603" t="s">
        <v>3182</v>
      </c>
    </row>
    <row r="604" spans="3:25" x14ac:dyDescent="0.25">
      <c r="C604" t="s">
        <v>805</v>
      </c>
      <c r="D604" s="116" t="s">
        <v>2742</v>
      </c>
      <c r="E604" t="s">
        <v>1860</v>
      </c>
      <c r="G604" s="117" t="str">
        <f t="shared" si="9"/>
        <v>y</v>
      </c>
      <c r="H604" t="s">
        <v>1259</v>
      </c>
      <c r="I604" t="s">
        <v>1260</v>
      </c>
      <c r="K604" t="s">
        <v>1860</v>
      </c>
      <c r="M604" t="s">
        <v>1240</v>
      </c>
      <c r="Y604" t="s">
        <v>3182</v>
      </c>
    </row>
    <row r="605" spans="3:25" x14ac:dyDescent="0.25">
      <c r="C605" t="s">
        <v>806</v>
      </c>
      <c r="D605" s="116" t="s">
        <v>2743</v>
      </c>
      <c r="E605" t="s">
        <v>1861</v>
      </c>
      <c r="G605" s="117" t="str">
        <f t="shared" si="9"/>
        <v>y</v>
      </c>
      <c r="H605" t="s">
        <v>1259</v>
      </c>
      <c r="I605" t="s">
        <v>1260</v>
      </c>
      <c r="K605" t="s">
        <v>1861</v>
      </c>
      <c r="M605" t="s">
        <v>1241</v>
      </c>
      <c r="Y605" t="s">
        <v>3182</v>
      </c>
    </row>
    <row r="606" spans="3:25" x14ac:dyDescent="0.25">
      <c r="C606" t="s">
        <v>807</v>
      </c>
      <c r="D606" s="116" t="s">
        <v>2744</v>
      </c>
      <c r="E606" t="s">
        <v>1862</v>
      </c>
      <c r="G606" s="117" t="str">
        <f t="shared" si="9"/>
        <v>y</v>
      </c>
      <c r="H606" t="s">
        <v>1259</v>
      </c>
      <c r="I606" t="s">
        <v>1260</v>
      </c>
      <c r="K606" t="s">
        <v>1862</v>
      </c>
      <c r="M606" t="s">
        <v>1248</v>
      </c>
      <c r="Y606" t="s">
        <v>3182</v>
      </c>
    </row>
    <row r="607" spans="3:25" x14ac:dyDescent="0.25">
      <c r="C607" t="s">
        <v>808</v>
      </c>
      <c r="D607" s="116" t="s">
        <v>2745</v>
      </c>
      <c r="E607" t="s">
        <v>1863</v>
      </c>
      <c r="G607" s="117" t="str">
        <f t="shared" si="9"/>
        <v>y</v>
      </c>
      <c r="H607" t="s">
        <v>1259</v>
      </c>
      <c r="I607" t="s">
        <v>1260</v>
      </c>
      <c r="K607" t="s">
        <v>1863</v>
      </c>
      <c r="M607" t="s">
        <v>1211</v>
      </c>
      <c r="Y607" t="s">
        <v>3182</v>
      </c>
    </row>
    <row r="608" spans="3:25" x14ac:dyDescent="0.25">
      <c r="C608" t="s">
        <v>809</v>
      </c>
      <c r="D608" s="116" t="s">
        <v>2746</v>
      </c>
      <c r="E608" t="s">
        <v>1864</v>
      </c>
      <c r="G608" s="117" t="str">
        <f t="shared" si="9"/>
        <v>y</v>
      </c>
      <c r="H608" t="s">
        <v>1259</v>
      </c>
      <c r="I608" t="s">
        <v>1260</v>
      </c>
      <c r="K608" t="s">
        <v>1864</v>
      </c>
      <c r="M608" t="s">
        <v>1229</v>
      </c>
      <c r="Y608" t="s">
        <v>3182</v>
      </c>
    </row>
    <row r="609" spans="3:25" x14ac:dyDescent="0.25">
      <c r="C609" t="s">
        <v>810</v>
      </c>
      <c r="D609" s="116" t="s">
        <v>2747</v>
      </c>
      <c r="E609" t="s">
        <v>1865</v>
      </c>
      <c r="G609" s="117" t="str">
        <f t="shared" si="9"/>
        <v>y</v>
      </c>
      <c r="H609" t="s">
        <v>1259</v>
      </c>
      <c r="I609" t="s">
        <v>1260</v>
      </c>
      <c r="K609" t="s">
        <v>1865</v>
      </c>
      <c r="M609" t="s">
        <v>3165</v>
      </c>
      <c r="Y609" t="s">
        <v>3182</v>
      </c>
    </row>
    <row r="610" spans="3:25" x14ac:dyDescent="0.25">
      <c r="C610" t="s">
        <v>811</v>
      </c>
      <c r="D610" s="116" t="s">
        <v>2748</v>
      </c>
      <c r="E610" t="s">
        <v>1866</v>
      </c>
      <c r="G610" s="117" t="str">
        <f t="shared" si="9"/>
        <v>y</v>
      </c>
      <c r="H610" t="s">
        <v>1259</v>
      </c>
      <c r="I610" t="s">
        <v>1260</v>
      </c>
      <c r="K610" t="s">
        <v>1866</v>
      </c>
      <c r="M610" t="s">
        <v>1241</v>
      </c>
      <c r="Y610" t="s">
        <v>3182</v>
      </c>
    </row>
    <row r="611" spans="3:25" x14ac:dyDescent="0.25">
      <c r="C611" t="s">
        <v>812</v>
      </c>
      <c r="D611" s="116" t="s">
        <v>2749</v>
      </c>
      <c r="E611" t="s">
        <v>1867</v>
      </c>
      <c r="G611" s="117" t="str">
        <f t="shared" si="9"/>
        <v>y</v>
      </c>
      <c r="H611" t="s">
        <v>1259</v>
      </c>
      <c r="I611" t="s">
        <v>1260</v>
      </c>
      <c r="K611" t="s">
        <v>1867</v>
      </c>
      <c r="M611" t="s">
        <v>1211</v>
      </c>
      <c r="Y611" t="s">
        <v>3182</v>
      </c>
    </row>
    <row r="612" spans="3:25" x14ac:dyDescent="0.25">
      <c r="C612" t="s">
        <v>813</v>
      </c>
      <c r="D612" s="116" t="s">
        <v>2750</v>
      </c>
      <c r="E612" t="s">
        <v>1868</v>
      </c>
      <c r="G612" s="117" t="str">
        <f t="shared" si="9"/>
        <v>y</v>
      </c>
      <c r="H612" t="s">
        <v>1259</v>
      </c>
      <c r="I612" t="s">
        <v>1260</v>
      </c>
      <c r="K612" t="s">
        <v>1868</v>
      </c>
      <c r="M612" t="s">
        <v>1240</v>
      </c>
      <c r="Y612" t="s">
        <v>3182</v>
      </c>
    </row>
    <row r="613" spans="3:25" x14ac:dyDescent="0.25">
      <c r="C613" t="s">
        <v>814</v>
      </c>
      <c r="D613" s="116" t="s">
        <v>2751</v>
      </c>
      <c r="E613" t="s">
        <v>1869</v>
      </c>
      <c r="G613" s="117" t="str">
        <f t="shared" si="9"/>
        <v>y</v>
      </c>
      <c r="H613" t="s">
        <v>1259</v>
      </c>
      <c r="I613" t="s">
        <v>1260</v>
      </c>
      <c r="K613" t="s">
        <v>1869</v>
      </c>
      <c r="M613" t="s">
        <v>1248</v>
      </c>
      <c r="Y613" t="s">
        <v>3182</v>
      </c>
    </row>
    <row r="614" spans="3:25" x14ac:dyDescent="0.25">
      <c r="C614" t="s">
        <v>815</v>
      </c>
      <c r="D614" s="116" t="s">
        <v>2752</v>
      </c>
      <c r="E614" t="s">
        <v>1870</v>
      </c>
      <c r="G614" s="117" t="str">
        <f t="shared" si="9"/>
        <v>y</v>
      </c>
      <c r="H614" t="s">
        <v>1259</v>
      </c>
      <c r="I614" t="s">
        <v>1260</v>
      </c>
      <c r="K614" t="s">
        <v>1870</v>
      </c>
      <c r="M614" t="s">
        <v>1211</v>
      </c>
      <c r="Y614" t="s">
        <v>3182</v>
      </c>
    </row>
    <row r="615" spans="3:25" x14ac:dyDescent="0.25">
      <c r="C615" t="s">
        <v>816</v>
      </c>
      <c r="D615" s="116" t="s">
        <v>2753</v>
      </c>
      <c r="E615" t="s">
        <v>1871</v>
      </c>
      <c r="G615" s="117" t="str">
        <f t="shared" si="9"/>
        <v>y</v>
      </c>
      <c r="H615" t="s">
        <v>1259</v>
      </c>
      <c r="I615" t="s">
        <v>1260</v>
      </c>
      <c r="K615" t="s">
        <v>3130</v>
      </c>
      <c r="M615" t="s">
        <v>1231</v>
      </c>
      <c r="Y615" t="s">
        <v>3182</v>
      </c>
    </row>
    <row r="616" spans="3:25" x14ac:dyDescent="0.25">
      <c r="C616" t="s">
        <v>817</v>
      </c>
      <c r="D616" s="116" t="s">
        <v>2754</v>
      </c>
      <c r="E616" t="s">
        <v>1872</v>
      </c>
      <c r="G616" s="117" t="str">
        <f t="shared" si="9"/>
        <v>y</v>
      </c>
      <c r="H616" t="s">
        <v>1259</v>
      </c>
      <c r="I616" t="s">
        <v>1260</v>
      </c>
      <c r="K616" t="s">
        <v>1872</v>
      </c>
      <c r="M616" t="s">
        <v>1248</v>
      </c>
      <c r="Y616" t="s">
        <v>3182</v>
      </c>
    </row>
    <row r="617" spans="3:25" x14ac:dyDescent="0.25">
      <c r="C617" t="s">
        <v>818</v>
      </c>
      <c r="D617" s="116" t="s">
        <v>2755</v>
      </c>
      <c r="E617" t="s">
        <v>1873</v>
      </c>
      <c r="G617" s="117" t="str">
        <f t="shared" si="9"/>
        <v>y</v>
      </c>
      <c r="H617" t="s">
        <v>1259</v>
      </c>
      <c r="I617" t="s">
        <v>1260</v>
      </c>
      <c r="K617" t="s">
        <v>1873</v>
      </c>
      <c r="M617" t="s">
        <v>1233</v>
      </c>
      <c r="Y617" t="s">
        <v>3182</v>
      </c>
    </row>
    <row r="618" spans="3:25" x14ac:dyDescent="0.25">
      <c r="C618" t="s">
        <v>819</v>
      </c>
      <c r="D618" s="116" t="s">
        <v>2756</v>
      </c>
      <c r="E618" t="s">
        <v>1874</v>
      </c>
      <c r="G618" s="117" t="str">
        <f t="shared" si="9"/>
        <v>y</v>
      </c>
      <c r="H618" t="s">
        <v>1259</v>
      </c>
      <c r="I618" t="s">
        <v>1260</v>
      </c>
      <c r="K618" t="s">
        <v>1874</v>
      </c>
      <c r="M618" t="s">
        <v>1211</v>
      </c>
      <c r="Y618" t="s">
        <v>3182</v>
      </c>
    </row>
    <row r="619" spans="3:25" x14ac:dyDescent="0.25">
      <c r="C619" t="s">
        <v>820</v>
      </c>
      <c r="D619" s="116" t="s">
        <v>2757</v>
      </c>
      <c r="E619" t="s">
        <v>1875</v>
      </c>
      <c r="G619" s="117" t="str">
        <f t="shared" si="9"/>
        <v>y</v>
      </c>
      <c r="H619" t="s">
        <v>1259</v>
      </c>
      <c r="I619" t="s">
        <v>1260</v>
      </c>
      <c r="K619" t="s">
        <v>1875</v>
      </c>
      <c r="M619" t="s">
        <v>1239</v>
      </c>
      <c r="Y619" t="s">
        <v>3182</v>
      </c>
    </row>
    <row r="620" spans="3:25" x14ac:dyDescent="0.25">
      <c r="C620" t="s">
        <v>821</v>
      </c>
      <c r="D620" s="116" t="s">
        <v>2758</v>
      </c>
      <c r="E620" t="s">
        <v>1876</v>
      </c>
      <c r="G620" s="117" t="str">
        <f t="shared" si="9"/>
        <v>y</v>
      </c>
      <c r="H620" t="s">
        <v>1259</v>
      </c>
      <c r="I620" t="s">
        <v>1260</v>
      </c>
      <c r="K620" t="s">
        <v>1876</v>
      </c>
      <c r="M620" t="s">
        <v>1233</v>
      </c>
      <c r="Y620" t="s">
        <v>3182</v>
      </c>
    </row>
    <row r="621" spans="3:25" x14ac:dyDescent="0.25">
      <c r="C621" t="s">
        <v>822</v>
      </c>
      <c r="D621" s="116" t="s">
        <v>2759</v>
      </c>
      <c r="E621" t="s">
        <v>1877</v>
      </c>
      <c r="G621" s="117" t="str">
        <f t="shared" si="9"/>
        <v>y</v>
      </c>
      <c r="H621" t="s">
        <v>1259</v>
      </c>
      <c r="I621" t="s">
        <v>1260</v>
      </c>
      <c r="K621" t="s">
        <v>1877</v>
      </c>
      <c r="M621" t="s">
        <v>3175</v>
      </c>
      <c r="Y621" t="s">
        <v>3182</v>
      </c>
    </row>
    <row r="622" spans="3:25" x14ac:dyDescent="0.25">
      <c r="C622" t="s">
        <v>823</v>
      </c>
      <c r="D622" s="116" t="s">
        <v>2760</v>
      </c>
      <c r="E622" t="s">
        <v>1878</v>
      </c>
      <c r="G622" s="117" t="str">
        <f t="shared" si="9"/>
        <v>y</v>
      </c>
      <c r="H622" t="s">
        <v>1259</v>
      </c>
      <c r="I622" t="s">
        <v>1260</v>
      </c>
      <c r="K622" t="s">
        <v>1878</v>
      </c>
      <c r="M622" t="s">
        <v>1211</v>
      </c>
      <c r="Y622" t="s">
        <v>3182</v>
      </c>
    </row>
    <row r="623" spans="3:25" x14ac:dyDescent="0.25">
      <c r="C623" t="s">
        <v>824</v>
      </c>
      <c r="D623" s="116" t="s">
        <v>2761</v>
      </c>
      <c r="E623" t="s">
        <v>1879</v>
      </c>
      <c r="G623" s="117" t="str">
        <f t="shared" si="9"/>
        <v>y</v>
      </c>
      <c r="H623" t="s">
        <v>1259</v>
      </c>
      <c r="I623" t="s">
        <v>1260</v>
      </c>
      <c r="K623" t="s">
        <v>1879</v>
      </c>
      <c r="M623" t="s">
        <v>3175</v>
      </c>
      <c r="Y623" t="s">
        <v>3182</v>
      </c>
    </row>
    <row r="624" spans="3:25" x14ac:dyDescent="0.25">
      <c r="C624" t="s">
        <v>825</v>
      </c>
      <c r="D624" s="116" t="s">
        <v>2762</v>
      </c>
      <c r="E624" t="s">
        <v>1880</v>
      </c>
      <c r="G624" s="117" t="str">
        <f t="shared" si="9"/>
        <v>y</v>
      </c>
      <c r="H624" t="s">
        <v>1259</v>
      </c>
      <c r="I624" t="s">
        <v>1260</v>
      </c>
      <c r="K624" t="s">
        <v>1880</v>
      </c>
      <c r="M624" t="s">
        <v>1211</v>
      </c>
      <c r="Y624" t="s">
        <v>3182</v>
      </c>
    </row>
    <row r="625" spans="3:25" x14ac:dyDescent="0.25">
      <c r="C625" t="s">
        <v>826</v>
      </c>
      <c r="D625" s="116" t="s">
        <v>2763</v>
      </c>
      <c r="E625" t="s">
        <v>1881</v>
      </c>
      <c r="G625" s="117" t="str">
        <f t="shared" si="9"/>
        <v>y</v>
      </c>
      <c r="H625" t="s">
        <v>1259</v>
      </c>
      <c r="I625" t="s">
        <v>1260</v>
      </c>
      <c r="K625" t="s">
        <v>3131</v>
      </c>
      <c r="M625" t="s">
        <v>1248</v>
      </c>
      <c r="Y625" t="s">
        <v>3182</v>
      </c>
    </row>
    <row r="626" spans="3:25" x14ac:dyDescent="0.25">
      <c r="C626" t="s">
        <v>827</v>
      </c>
      <c r="D626" s="116" t="s">
        <v>2764</v>
      </c>
      <c r="E626" t="s">
        <v>1882</v>
      </c>
      <c r="G626" s="117" t="str">
        <f t="shared" si="9"/>
        <v>y</v>
      </c>
      <c r="H626" t="s">
        <v>1259</v>
      </c>
      <c r="I626" t="s">
        <v>1260</v>
      </c>
      <c r="K626" t="s">
        <v>1882</v>
      </c>
      <c r="M626" t="s">
        <v>3176</v>
      </c>
      <c r="Y626" t="s">
        <v>3182</v>
      </c>
    </row>
    <row r="627" spans="3:25" x14ac:dyDescent="0.25">
      <c r="C627" t="s">
        <v>828</v>
      </c>
      <c r="D627" s="116" t="s">
        <v>2765</v>
      </c>
      <c r="E627" t="s">
        <v>1883</v>
      </c>
      <c r="G627" s="117" t="str">
        <f t="shared" si="9"/>
        <v>y</v>
      </c>
      <c r="H627" t="s">
        <v>1259</v>
      </c>
      <c r="I627" t="s">
        <v>1260</v>
      </c>
      <c r="K627" t="s">
        <v>3132</v>
      </c>
      <c r="M627" t="s">
        <v>1209</v>
      </c>
      <c r="Y627" t="s">
        <v>3182</v>
      </c>
    </row>
    <row r="628" spans="3:25" x14ac:dyDescent="0.25">
      <c r="C628" t="s">
        <v>829</v>
      </c>
      <c r="D628" s="116" t="s">
        <v>2766</v>
      </c>
      <c r="E628" t="s">
        <v>1884</v>
      </c>
      <c r="G628" s="117" t="str">
        <f t="shared" si="9"/>
        <v>y</v>
      </c>
      <c r="H628" t="s">
        <v>1259</v>
      </c>
      <c r="I628" t="s">
        <v>1260</v>
      </c>
      <c r="K628" t="s">
        <v>1884</v>
      </c>
      <c r="M628" t="s">
        <v>1248</v>
      </c>
      <c r="Y628" t="s">
        <v>3182</v>
      </c>
    </row>
    <row r="629" spans="3:25" x14ac:dyDescent="0.25">
      <c r="C629" t="s">
        <v>830</v>
      </c>
      <c r="D629" s="116" t="s">
        <v>2767</v>
      </c>
      <c r="E629" t="s">
        <v>1885</v>
      </c>
      <c r="G629" s="117" t="str">
        <f t="shared" si="9"/>
        <v>y</v>
      </c>
      <c r="H629" t="s">
        <v>1259</v>
      </c>
      <c r="I629" t="s">
        <v>1260</v>
      </c>
      <c r="K629" t="s">
        <v>1885</v>
      </c>
      <c r="M629" t="s">
        <v>1206</v>
      </c>
      <c r="Y629" t="s">
        <v>3182</v>
      </c>
    </row>
    <row r="630" spans="3:25" x14ac:dyDescent="0.25">
      <c r="C630" t="s">
        <v>831</v>
      </c>
      <c r="D630" s="116" t="s">
        <v>2768</v>
      </c>
      <c r="E630" t="s">
        <v>1886</v>
      </c>
      <c r="G630" s="117" t="str">
        <f t="shared" si="9"/>
        <v>y</v>
      </c>
      <c r="H630" t="s">
        <v>1259</v>
      </c>
      <c r="I630" t="s">
        <v>1260</v>
      </c>
      <c r="K630" t="s">
        <v>1886</v>
      </c>
      <c r="M630" t="s">
        <v>1248</v>
      </c>
      <c r="Y630" t="s">
        <v>3182</v>
      </c>
    </row>
    <row r="631" spans="3:25" x14ac:dyDescent="0.25">
      <c r="C631" t="s">
        <v>832</v>
      </c>
      <c r="D631" s="116" t="s">
        <v>2769</v>
      </c>
      <c r="E631" t="s">
        <v>1887</v>
      </c>
      <c r="G631" s="117" t="str">
        <f t="shared" si="9"/>
        <v>y</v>
      </c>
      <c r="H631" t="s">
        <v>1259</v>
      </c>
      <c r="I631" t="s">
        <v>1260</v>
      </c>
      <c r="K631" t="s">
        <v>1887</v>
      </c>
      <c r="M631" t="s">
        <v>1243</v>
      </c>
      <c r="Y631" t="s">
        <v>3182</v>
      </c>
    </row>
    <row r="632" spans="3:25" x14ac:dyDescent="0.25">
      <c r="C632" t="s">
        <v>833</v>
      </c>
      <c r="D632" s="116" t="s">
        <v>2770</v>
      </c>
      <c r="E632" t="s">
        <v>1888</v>
      </c>
      <c r="G632" s="117" t="str">
        <f t="shared" si="9"/>
        <v>y</v>
      </c>
      <c r="H632" t="s">
        <v>1259</v>
      </c>
      <c r="I632" t="s">
        <v>1260</v>
      </c>
      <c r="K632" t="s">
        <v>1888</v>
      </c>
      <c r="M632" t="s">
        <v>3176</v>
      </c>
      <c r="Y632" t="s">
        <v>3182</v>
      </c>
    </row>
    <row r="633" spans="3:25" x14ac:dyDescent="0.25">
      <c r="C633" t="s">
        <v>834</v>
      </c>
      <c r="D633" s="116" t="s">
        <v>2771</v>
      </c>
      <c r="E633" t="s">
        <v>1889</v>
      </c>
      <c r="G633" s="117" t="str">
        <f t="shared" si="9"/>
        <v>y</v>
      </c>
      <c r="H633" t="s">
        <v>1259</v>
      </c>
      <c r="I633" t="s">
        <v>1260</v>
      </c>
      <c r="K633" t="s">
        <v>3133</v>
      </c>
      <c r="M633" t="s">
        <v>1248</v>
      </c>
      <c r="Y633" t="s">
        <v>3182</v>
      </c>
    </row>
    <row r="634" spans="3:25" x14ac:dyDescent="0.25">
      <c r="C634" t="s">
        <v>835</v>
      </c>
      <c r="D634" s="116" t="s">
        <v>2772</v>
      </c>
      <c r="E634" t="s">
        <v>1890</v>
      </c>
      <c r="G634" s="117" t="str">
        <f t="shared" si="9"/>
        <v>y</v>
      </c>
      <c r="H634" t="s">
        <v>1259</v>
      </c>
      <c r="I634" t="s">
        <v>1260</v>
      </c>
      <c r="K634" t="s">
        <v>1890</v>
      </c>
      <c r="M634" t="s">
        <v>1241</v>
      </c>
      <c r="Y634" t="s">
        <v>3182</v>
      </c>
    </row>
    <row r="635" spans="3:25" x14ac:dyDescent="0.25">
      <c r="C635" t="s">
        <v>836</v>
      </c>
      <c r="D635" s="116" t="s">
        <v>2773</v>
      </c>
      <c r="E635" t="s">
        <v>1891</v>
      </c>
      <c r="G635" s="117" t="str">
        <f t="shared" si="9"/>
        <v>y</v>
      </c>
      <c r="H635" t="s">
        <v>1259</v>
      </c>
      <c r="I635" t="s">
        <v>1260</v>
      </c>
      <c r="K635" t="s">
        <v>1891</v>
      </c>
      <c r="M635" t="s">
        <v>3167</v>
      </c>
      <c r="Y635" t="s">
        <v>3182</v>
      </c>
    </row>
    <row r="636" spans="3:25" x14ac:dyDescent="0.25">
      <c r="C636" t="s">
        <v>837</v>
      </c>
      <c r="D636" s="116" t="s">
        <v>2774</v>
      </c>
      <c r="E636" t="s">
        <v>1892</v>
      </c>
      <c r="G636" s="117" t="str">
        <f t="shared" si="9"/>
        <v>y</v>
      </c>
      <c r="H636" t="s">
        <v>1259</v>
      </c>
      <c r="I636" t="s">
        <v>1260</v>
      </c>
      <c r="K636" t="s">
        <v>1892</v>
      </c>
      <c r="M636" t="s">
        <v>1250</v>
      </c>
      <c r="Y636" t="s">
        <v>3182</v>
      </c>
    </row>
    <row r="637" spans="3:25" x14ac:dyDescent="0.25">
      <c r="C637" t="s">
        <v>838</v>
      </c>
      <c r="D637" s="116" t="s">
        <v>2775</v>
      </c>
      <c r="E637" t="s">
        <v>1893</v>
      </c>
      <c r="G637" s="117" t="str">
        <f t="shared" si="9"/>
        <v>y</v>
      </c>
      <c r="H637" t="s">
        <v>1259</v>
      </c>
      <c r="I637" t="s">
        <v>1260</v>
      </c>
      <c r="K637" t="s">
        <v>1893</v>
      </c>
      <c r="M637" t="s">
        <v>1251</v>
      </c>
      <c r="Y637" t="s">
        <v>3182</v>
      </c>
    </row>
    <row r="638" spans="3:25" x14ac:dyDescent="0.25">
      <c r="C638" t="s">
        <v>839</v>
      </c>
      <c r="D638" s="116" t="s">
        <v>2776</v>
      </c>
      <c r="E638" t="s">
        <v>1894</v>
      </c>
      <c r="G638" s="117" t="str">
        <f t="shared" si="9"/>
        <v>y</v>
      </c>
      <c r="H638" t="s">
        <v>1259</v>
      </c>
      <c r="I638" t="s">
        <v>1260</v>
      </c>
      <c r="K638" t="s">
        <v>3134</v>
      </c>
      <c r="M638" t="s">
        <v>3167</v>
      </c>
      <c r="Y638" t="s">
        <v>3182</v>
      </c>
    </row>
    <row r="639" spans="3:25" x14ac:dyDescent="0.25">
      <c r="C639" t="s">
        <v>840</v>
      </c>
      <c r="D639" s="116" t="s">
        <v>2777</v>
      </c>
      <c r="E639" t="s">
        <v>1895</v>
      </c>
      <c r="G639" s="117" t="str">
        <f t="shared" si="9"/>
        <v>y</v>
      </c>
      <c r="H639" t="s">
        <v>1259</v>
      </c>
      <c r="I639" t="s">
        <v>1260</v>
      </c>
      <c r="K639" t="s">
        <v>1895</v>
      </c>
      <c r="M639" t="s">
        <v>3176</v>
      </c>
      <c r="Y639" t="s">
        <v>3182</v>
      </c>
    </row>
    <row r="640" spans="3:25" x14ac:dyDescent="0.25">
      <c r="C640" t="s">
        <v>841</v>
      </c>
      <c r="D640" s="116" t="s">
        <v>2778</v>
      </c>
      <c r="E640" t="s">
        <v>1896</v>
      </c>
      <c r="G640" s="117" t="str">
        <f t="shared" si="9"/>
        <v>y</v>
      </c>
      <c r="H640" t="s">
        <v>1259</v>
      </c>
      <c r="I640" t="s">
        <v>1260</v>
      </c>
      <c r="K640" t="s">
        <v>1896</v>
      </c>
      <c r="M640" t="s">
        <v>1248</v>
      </c>
      <c r="Y640" t="s">
        <v>3182</v>
      </c>
    </row>
    <row r="641" spans="3:25" x14ac:dyDescent="0.25">
      <c r="C641" t="s">
        <v>842</v>
      </c>
      <c r="D641" s="116" t="s">
        <v>2779</v>
      </c>
      <c r="E641" t="s">
        <v>1897</v>
      </c>
      <c r="G641" s="117" t="str">
        <f t="shared" si="9"/>
        <v>y</v>
      </c>
      <c r="H641" t="s">
        <v>1259</v>
      </c>
      <c r="I641" t="s">
        <v>1260</v>
      </c>
      <c r="K641" t="s">
        <v>1897</v>
      </c>
      <c r="M641" t="s">
        <v>1248</v>
      </c>
      <c r="Y641" t="s">
        <v>3182</v>
      </c>
    </row>
    <row r="642" spans="3:25" x14ac:dyDescent="0.25">
      <c r="C642" t="s">
        <v>843</v>
      </c>
      <c r="D642" s="116" t="s">
        <v>2780</v>
      </c>
      <c r="E642" t="s">
        <v>1898</v>
      </c>
      <c r="G642" s="117" t="str">
        <f t="shared" si="9"/>
        <v>y</v>
      </c>
      <c r="H642" t="s">
        <v>1259</v>
      </c>
      <c r="I642" t="s">
        <v>1260</v>
      </c>
      <c r="K642" t="s">
        <v>1898</v>
      </c>
      <c r="M642" t="s">
        <v>1211</v>
      </c>
      <c r="Y642" t="s">
        <v>3182</v>
      </c>
    </row>
    <row r="643" spans="3:25" x14ac:dyDescent="0.25">
      <c r="C643" t="s">
        <v>844</v>
      </c>
      <c r="D643" s="116" t="s">
        <v>2781</v>
      </c>
      <c r="E643" t="s">
        <v>1899</v>
      </c>
      <c r="G643" s="117" t="str">
        <f t="shared" si="9"/>
        <v>y</v>
      </c>
      <c r="H643" t="s">
        <v>1259</v>
      </c>
      <c r="I643" t="s">
        <v>1260</v>
      </c>
      <c r="K643" t="s">
        <v>1899</v>
      </c>
      <c r="M643" t="s">
        <v>1250</v>
      </c>
      <c r="Y643" t="s">
        <v>3182</v>
      </c>
    </row>
    <row r="644" spans="3:25" x14ac:dyDescent="0.25">
      <c r="C644" t="s">
        <v>845</v>
      </c>
      <c r="D644" s="116" t="s">
        <v>2782</v>
      </c>
      <c r="E644" t="s">
        <v>1900</v>
      </c>
      <c r="G644" s="117" t="str">
        <f t="shared" ref="G644:G707" si="10">IF(NOT(F644),"y","n")</f>
        <v>y</v>
      </c>
      <c r="H644" t="s">
        <v>1259</v>
      </c>
      <c r="I644" t="s">
        <v>1260</v>
      </c>
      <c r="K644" t="s">
        <v>1900</v>
      </c>
      <c r="M644" t="s">
        <v>3165</v>
      </c>
      <c r="Y644" t="s">
        <v>3182</v>
      </c>
    </row>
    <row r="645" spans="3:25" x14ac:dyDescent="0.25">
      <c r="C645" t="s">
        <v>846</v>
      </c>
      <c r="D645" s="116" t="s">
        <v>2783</v>
      </c>
      <c r="E645" t="s">
        <v>1901</v>
      </c>
      <c r="G645" s="117" t="str">
        <f t="shared" si="10"/>
        <v>y</v>
      </c>
      <c r="H645" t="s">
        <v>1259</v>
      </c>
      <c r="I645" t="s">
        <v>1260</v>
      </c>
      <c r="K645" t="s">
        <v>1901</v>
      </c>
      <c r="M645" t="s">
        <v>1211</v>
      </c>
      <c r="Y645" t="s">
        <v>3182</v>
      </c>
    </row>
    <row r="646" spans="3:25" x14ac:dyDescent="0.25">
      <c r="C646" t="s">
        <v>847</v>
      </c>
      <c r="D646" s="116" t="s">
        <v>2784</v>
      </c>
      <c r="E646" t="s">
        <v>1902</v>
      </c>
      <c r="G646" s="117" t="str">
        <f t="shared" si="10"/>
        <v>y</v>
      </c>
      <c r="H646" t="s">
        <v>1259</v>
      </c>
      <c r="I646" t="s">
        <v>1260</v>
      </c>
      <c r="K646" t="s">
        <v>1902</v>
      </c>
      <c r="M646" t="s">
        <v>1211</v>
      </c>
      <c r="Y646" t="s">
        <v>3182</v>
      </c>
    </row>
    <row r="647" spans="3:25" x14ac:dyDescent="0.25">
      <c r="C647" t="s">
        <v>848</v>
      </c>
      <c r="D647" s="116" t="s">
        <v>2785</v>
      </c>
      <c r="E647" t="s">
        <v>1903</v>
      </c>
      <c r="G647" s="117" t="str">
        <f t="shared" si="10"/>
        <v>y</v>
      </c>
      <c r="H647" t="s">
        <v>1259</v>
      </c>
      <c r="I647" t="s">
        <v>1260</v>
      </c>
      <c r="K647" t="s">
        <v>1903</v>
      </c>
      <c r="M647" t="s">
        <v>1248</v>
      </c>
      <c r="Y647" t="s">
        <v>3182</v>
      </c>
    </row>
    <row r="648" spans="3:25" x14ac:dyDescent="0.25">
      <c r="C648" t="s">
        <v>849</v>
      </c>
      <c r="D648" s="116" t="s">
        <v>2786</v>
      </c>
      <c r="E648" t="s">
        <v>1904</v>
      </c>
      <c r="G648" s="117" t="str">
        <f t="shared" si="10"/>
        <v>y</v>
      </c>
      <c r="H648" t="s">
        <v>1259</v>
      </c>
      <c r="I648" t="s">
        <v>1260</v>
      </c>
      <c r="K648" t="s">
        <v>1904</v>
      </c>
      <c r="M648" t="s">
        <v>1248</v>
      </c>
      <c r="Y648" t="s">
        <v>3182</v>
      </c>
    </row>
    <row r="649" spans="3:25" x14ac:dyDescent="0.25">
      <c r="C649" t="s">
        <v>850</v>
      </c>
      <c r="D649" s="116" t="s">
        <v>2787</v>
      </c>
      <c r="E649" t="s">
        <v>1905</v>
      </c>
      <c r="G649" s="117" t="str">
        <f t="shared" si="10"/>
        <v>y</v>
      </c>
      <c r="H649" t="s">
        <v>1259</v>
      </c>
      <c r="I649" t="s">
        <v>1260</v>
      </c>
      <c r="K649" t="s">
        <v>1905</v>
      </c>
      <c r="M649" t="s">
        <v>1232</v>
      </c>
      <c r="Y649" t="s">
        <v>3182</v>
      </c>
    </row>
    <row r="650" spans="3:25" x14ac:dyDescent="0.25">
      <c r="C650" t="s">
        <v>851</v>
      </c>
      <c r="D650" s="116" t="s">
        <v>2788</v>
      </c>
      <c r="E650" t="s">
        <v>1906</v>
      </c>
      <c r="G650" s="117" t="str">
        <f t="shared" si="10"/>
        <v>y</v>
      </c>
      <c r="H650" t="s">
        <v>1259</v>
      </c>
      <c r="I650" t="s">
        <v>1260</v>
      </c>
      <c r="K650" t="s">
        <v>1906</v>
      </c>
      <c r="M650" t="s">
        <v>1211</v>
      </c>
      <c r="Y650" t="s">
        <v>3182</v>
      </c>
    </row>
    <row r="651" spans="3:25" x14ac:dyDescent="0.25">
      <c r="C651" t="s">
        <v>852</v>
      </c>
      <c r="D651" s="116" t="s">
        <v>2789</v>
      </c>
      <c r="E651" t="s">
        <v>1907</v>
      </c>
      <c r="G651" s="117" t="str">
        <f t="shared" si="10"/>
        <v>y</v>
      </c>
      <c r="H651" t="s">
        <v>1259</v>
      </c>
      <c r="I651" t="s">
        <v>1260</v>
      </c>
      <c r="K651" t="s">
        <v>1907</v>
      </c>
      <c r="M651" t="s">
        <v>1248</v>
      </c>
      <c r="Y651" t="s">
        <v>3182</v>
      </c>
    </row>
    <row r="652" spans="3:25" x14ac:dyDescent="0.25">
      <c r="C652" t="s">
        <v>853</v>
      </c>
      <c r="D652" s="116" t="s">
        <v>2790</v>
      </c>
      <c r="E652" t="s">
        <v>1908</v>
      </c>
      <c r="G652" s="117" t="str">
        <f t="shared" si="10"/>
        <v>y</v>
      </c>
      <c r="H652" t="s">
        <v>1259</v>
      </c>
      <c r="I652" t="s">
        <v>1260</v>
      </c>
      <c r="K652" t="s">
        <v>1908</v>
      </c>
      <c r="M652" t="s">
        <v>1211</v>
      </c>
      <c r="Y652" t="s">
        <v>3182</v>
      </c>
    </row>
    <row r="653" spans="3:25" x14ac:dyDescent="0.25">
      <c r="C653" t="s">
        <v>854</v>
      </c>
      <c r="D653" s="116" t="s">
        <v>2791</v>
      </c>
      <c r="E653" t="s">
        <v>1909</v>
      </c>
      <c r="G653" s="117" t="str">
        <f t="shared" si="10"/>
        <v>y</v>
      </c>
      <c r="H653" t="s">
        <v>1259</v>
      </c>
      <c r="I653" t="s">
        <v>1260</v>
      </c>
      <c r="K653" t="s">
        <v>1909</v>
      </c>
      <c r="M653" t="s">
        <v>1248</v>
      </c>
      <c r="Y653" t="s">
        <v>3182</v>
      </c>
    </row>
    <row r="654" spans="3:25" x14ac:dyDescent="0.25">
      <c r="C654" t="s">
        <v>855</v>
      </c>
      <c r="D654" s="116" t="s">
        <v>2792</v>
      </c>
      <c r="E654" t="s">
        <v>1910</v>
      </c>
      <c r="G654" s="117" t="str">
        <f t="shared" si="10"/>
        <v>y</v>
      </c>
      <c r="H654" t="s">
        <v>1259</v>
      </c>
      <c r="I654" t="s">
        <v>1260</v>
      </c>
      <c r="K654" t="s">
        <v>1910</v>
      </c>
      <c r="M654" t="s">
        <v>1233</v>
      </c>
      <c r="Y654" t="s">
        <v>3182</v>
      </c>
    </row>
    <row r="655" spans="3:25" x14ac:dyDescent="0.25">
      <c r="C655" t="s">
        <v>856</v>
      </c>
      <c r="D655" s="116" t="s">
        <v>2793</v>
      </c>
      <c r="E655" t="s">
        <v>1911</v>
      </c>
      <c r="G655" s="117" t="str">
        <f t="shared" si="10"/>
        <v>y</v>
      </c>
      <c r="H655" t="s">
        <v>1259</v>
      </c>
      <c r="I655" t="s">
        <v>1260</v>
      </c>
      <c r="K655" t="s">
        <v>1911</v>
      </c>
      <c r="M655" t="s">
        <v>1211</v>
      </c>
      <c r="Y655" t="s">
        <v>3182</v>
      </c>
    </row>
    <row r="656" spans="3:25" x14ac:dyDescent="0.25">
      <c r="C656" t="s">
        <v>857</v>
      </c>
      <c r="D656" s="116" t="s">
        <v>2794</v>
      </c>
      <c r="E656" t="s">
        <v>1912</v>
      </c>
      <c r="G656" s="117" t="str">
        <f t="shared" si="10"/>
        <v>y</v>
      </c>
      <c r="H656" t="s">
        <v>1259</v>
      </c>
      <c r="I656" t="s">
        <v>1260</v>
      </c>
      <c r="K656" t="s">
        <v>1912</v>
      </c>
      <c r="M656" t="s">
        <v>1238</v>
      </c>
      <c r="Y656" t="s">
        <v>3182</v>
      </c>
    </row>
    <row r="657" spans="3:25" x14ac:dyDescent="0.25">
      <c r="C657" t="s">
        <v>858</v>
      </c>
      <c r="D657" s="116" t="s">
        <v>2795</v>
      </c>
      <c r="E657" t="s">
        <v>1913</v>
      </c>
      <c r="G657" s="117" t="str">
        <f t="shared" si="10"/>
        <v>y</v>
      </c>
      <c r="H657" t="s">
        <v>1259</v>
      </c>
      <c r="I657" t="s">
        <v>1260</v>
      </c>
      <c r="K657" t="s">
        <v>1913</v>
      </c>
      <c r="M657" t="s">
        <v>1241</v>
      </c>
      <c r="Y657" t="s">
        <v>3182</v>
      </c>
    </row>
    <row r="658" spans="3:25" x14ac:dyDescent="0.25">
      <c r="C658" t="s">
        <v>859</v>
      </c>
      <c r="D658" s="116" t="s">
        <v>2796</v>
      </c>
      <c r="E658" t="s">
        <v>1914</v>
      </c>
      <c r="G658" s="117" t="str">
        <f t="shared" si="10"/>
        <v>y</v>
      </c>
      <c r="H658" t="s">
        <v>1259</v>
      </c>
      <c r="I658" t="s">
        <v>1260</v>
      </c>
      <c r="K658" t="s">
        <v>1914</v>
      </c>
      <c r="M658" t="s">
        <v>1211</v>
      </c>
      <c r="Y658" t="s">
        <v>3182</v>
      </c>
    </row>
    <row r="659" spans="3:25" x14ac:dyDescent="0.25">
      <c r="C659" t="s">
        <v>860</v>
      </c>
      <c r="D659" s="116" t="s">
        <v>2797</v>
      </c>
      <c r="E659" t="s">
        <v>1915</v>
      </c>
      <c r="G659" s="117" t="str">
        <f t="shared" si="10"/>
        <v>y</v>
      </c>
      <c r="H659" t="s">
        <v>1259</v>
      </c>
      <c r="I659" t="s">
        <v>1260</v>
      </c>
      <c r="K659" t="s">
        <v>2116</v>
      </c>
      <c r="M659" t="s">
        <v>1227</v>
      </c>
      <c r="Y659" t="s">
        <v>3182</v>
      </c>
    </row>
    <row r="660" spans="3:25" x14ac:dyDescent="0.25">
      <c r="C660" t="s">
        <v>861</v>
      </c>
      <c r="D660" s="116" t="s">
        <v>2798</v>
      </c>
      <c r="E660" t="s">
        <v>1916</v>
      </c>
      <c r="G660" s="117" t="str">
        <f t="shared" si="10"/>
        <v>y</v>
      </c>
      <c r="H660" t="s">
        <v>1259</v>
      </c>
      <c r="I660" t="s">
        <v>1260</v>
      </c>
      <c r="K660" t="s">
        <v>1916</v>
      </c>
      <c r="M660" t="s">
        <v>1248</v>
      </c>
      <c r="Y660" t="s">
        <v>3182</v>
      </c>
    </row>
    <row r="661" spans="3:25" x14ac:dyDescent="0.25">
      <c r="C661" t="s">
        <v>862</v>
      </c>
      <c r="D661" s="116" t="s">
        <v>2799</v>
      </c>
      <c r="E661" t="s">
        <v>1917</v>
      </c>
      <c r="G661" s="117" t="str">
        <f t="shared" si="10"/>
        <v>y</v>
      </c>
      <c r="H661" t="s">
        <v>1259</v>
      </c>
      <c r="I661" t="s">
        <v>1260</v>
      </c>
      <c r="K661" t="s">
        <v>1917</v>
      </c>
      <c r="M661" t="s">
        <v>1238</v>
      </c>
      <c r="Y661" t="s">
        <v>3182</v>
      </c>
    </row>
    <row r="662" spans="3:25" x14ac:dyDescent="0.25">
      <c r="C662" t="s">
        <v>863</v>
      </c>
      <c r="D662" s="116" t="s">
        <v>2800</v>
      </c>
      <c r="E662" t="s">
        <v>1918</v>
      </c>
      <c r="G662" s="117" t="str">
        <f t="shared" si="10"/>
        <v>y</v>
      </c>
      <c r="H662" t="s">
        <v>1259</v>
      </c>
      <c r="I662" t="s">
        <v>1260</v>
      </c>
      <c r="K662" t="s">
        <v>1918</v>
      </c>
      <c r="M662" t="s">
        <v>1248</v>
      </c>
      <c r="Y662" t="s">
        <v>3182</v>
      </c>
    </row>
    <row r="663" spans="3:25" x14ac:dyDescent="0.25">
      <c r="C663" t="s">
        <v>864</v>
      </c>
      <c r="D663" s="116" t="s">
        <v>2801</v>
      </c>
      <c r="E663" t="s">
        <v>1919</v>
      </c>
      <c r="G663" s="117" t="str">
        <f t="shared" si="10"/>
        <v>y</v>
      </c>
      <c r="H663" t="s">
        <v>1259</v>
      </c>
      <c r="I663" t="s">
        <v>1260</v>
      </c>
      <c r="K663" t="s">
        <v>1919</v>
      </c>
      <c r="M663" t="s">
        <v>1244</v>
      </c>
      <c r="Y663" t="s">
        <v>3182</v>
      </c>
    </row>
    <row r="664" spans="3:25" x14ac:dyDescent="0.25">
      <c r="C664" t="s">
        <v>865</v>
      </c>
      <c r="D664" s="116" t="s">
        <v>2802</v>
      </c>
      <c r="E664" t="s">
        <v>1920</v>
      </c>
      <c r="G664" s="117" t="str">
        <f t="shared" si="10"/>
        <v>y</v>
      </c>
      <c r="H664" t="s">
        <v>1259</v>
      </c>
      <c r="I664" t="s">
        <v>1260</v>
      </c>
      <c r="K664" t="s">
        <v>1920</v>
      </c>
      <c r="M664" t="s">
        <v>1239</v>
      </c>
      <c r="Y664" t="s">
        <v>3182</v>
      </c>
    </row>
    <row r="665" spans="3:25" x14ac:dyDescent="0.25">
      <c r="C665" t="s">
        <v>866</v>
      </c>
      <c r="D665" s="116" t="s">
        <v>2803</v>
      </c>
      <c r="E665" t="s">
        <v>1921</v>
      </c>
      <c r="G665" s="117" t="str">
        <f t="shared" si="10"/>
        <v>y</v>
      </c>
      <c r="H665" t="s">
        <v>1259</v>
      </c>
      <c r="I665" t="s">
        <v>1260</v>
      </c>
      <c r="K665" t="s">
        <v>1921</v>
      </c>
      <c r="M665" t="s">
        <v>1251</v>
      </c>
      <c r="Y665" t="s">
        <v>3182</v>
      </c>
    </row>
    <row r="666" spans="3:25" x14ac:dyDescent="0.25">
      <c r="C666" t="s">
        <v>867</v>
      </c>
      <c r="D666" s="116" t="s">
        <v>2804</v>
      </c>
      <c r="E666" t="s">
        <v>1922</v>
      </c>
      <c r="G666" s="117" t="str">
        <f t="shared" si="10"/>
        <v>y</v>
      </c>
      <c r="H666" t="s">
        <v>1259</v>
      </c>
      <c r="I666" t="s">
        <v>1260</v>
      </c>
      <c r="K666" t="s">
        <v>1922</v>
      </c>
      <c r="M666" t="s">
        <v>1229</v>
      </c>
      <c r="Y666" t="s">
        <v>3182</v>
      </c>
    </row>
    <row r="667" spans="3:25" x14ac:dyDescent="0.25">
      <c r="C667" t="s">
        <v>868</v>
      </c>
      <c r="D667" s="116" t="s">
        <v>2805</v>
      </c>
      <c r="E667" t="s">
        <v>1923</v>
      </c>
      <c r="G667" s="117" t="str">
        <f t="shared" si="10"/>
        <v>y</v>
      </c>
      <c r="H667" t="s">
        <v>1259</v>
      </c>
      <c r="I667" t="s">
        <v>1260</v>
      </c>
      <c r="K667" t="s">
        <v>1923</v>
      </c>
      <c r="M667" t="s">
        <v>1211</v>
      </c>
      <c r="Y667" t="s">
        <v>3182</v>
      </c>
    </row>
    <row r="668" spans="3:25" x14ac:dyDescent="0.25">
      <c r="C668" t="s">
        <v>869</v>
      </c>
      <c r="D668" s="116" t="s">
        <v>2806</v>
      </c>
      <c r="E668" t="s">
        <v>1924</v>
      </c>
      <c r="G668" s="117" t="str">
        <f t="shared" si="10"/>
        <v>y</v>
      </c>
      <c r="H668" t="s">
        <v>1259</v>
      </c>
      <c r="I668" t="s">
        <v>1260</v>
      </c>
      <c r="K668" t="s">
        <v>1924</v>
      </c>
      <c r="M668" t="s">
        <v>1248</v>
      </c>
      <c r="Y668" t="s">
        <v>3182</v>
      </c>
    </row>
    <row r="669" spans="3:25" x14ac:dyDescent="0.25">
      <c r="C669" t="s">
        <v>870</v>
      </c>
      <c r="D669" s="116" t="s">
        <v>2807</v>
      </c>
      <c r="E669" t="s">
        <v>1925</v>
      </c>
      <c r="G669" s="117" t="str">
        <f t="shared" si="10"/>
        <v>y</v>
      </c>
      <c r="H669" t="s">
        <v>1259</v>
      </c>
      <c r="I669" t="s">
        <v>1260</v>
      </c>
      <c r="K669" t="s">
        <v>3135</v>
      </c>
      <c r="M669" t="s">
        <v>1248</v>
      </c>
      <c r="Y669" t="s">
        <v>3182</v>
      </c>
    </row>
    <row r="670" spans="3:25" x14ac:dyDescent="0.25">
      <c r="C670" t="s">
        <v>871</v>
      </c>
      <c r="D670" s="116" t="s">
        <v>2808</v>
      </c>
      <c r="E670" t="s">
        <v>1926</v>
      </c>
      <c r="G670" s="117" t="str">
        <f t="shared" si="10"/>
        <v>y</v>
      </c>
      <c r="H670" t="s">
        <v>1259</v>
      </c>
      <c r="I670" t="s">
        <v>1260</v>
      </c>
      <c r="K670" t="s">
        <v>1926</v>
      </c>
      <c r="M670" t="s">
        <v>1248</v>
      </c>
      <c r="Y670" t="s">
        <v>3182</v>
      </c>
    </row>
    <row r="671" spans="3:25" x14ac:dyDescent="0.25">
      <c r="C671" t="s">
        <v>872</v>
      </c>
      <c r="D671" s="116" t="s">
        <v>2809</v>
      </c>
      <c r="E671" t="s">
        <v>1927</v>
      </c>
      <c r="G671" s="117" t="str">
        <f t="shared" si="10"/>
        <v>y</v>
      </c>
      <c r="H671" t="s">
        <v>1259</v>
      </c>
      <c r="I671" t="s">
        <v>1260</v>
      </c>
      <c r="K671" t="s">
        <v>1927</v>
      </c>
      <c r="M671" t="s">
        <v>1211</v>
      </c>
      <c r="Y671" t="s">
        <v>3182</v>
      </c>
    </row>
    <row r="672" spans="3:25" x14ac:dyDescent="0.25">
      <c r="C672" t="s">
        <v>873</v>
      </c>
      <c r="D672" s="116" t="s">
        <v>2810</v>
      </c>
      <c r="E672" t="s">
        <v>1928</v>
      </c>
      <c r="G672" s="117" t="str">
        <f t="shared" si="10"/>
        <v>y</v>
      </c>
      <c r="H672" t="s">
        <v>1259</v>
      </c>
      <c r="I672" t="s">
        <v>1260</v>
      </c>
      <c r="K672" t="s">
        <v>3136</v>
      </c>
      <c r="M672" t="s">
        <v>1239</v>
      </c>
      <c r="Y672" t="s">
        <v>3182</v>
      </c>
    </row>
    <row r="673" spans="3:25" x14ac:dyDescent="0.25">
      <c r="C673" t="s">
        <v>874</v>
      </c>
      <c r="D673" s="116" t="s">
        <v>2811</v>
      </c>
      <c r="E673" t="s">
        <v>1929</v>
      </c>
      <c r="G673" s="117" t="str">
        <f t="shared" si="10"/>
        <v>y</v>
      </c>
      <c r="H673" t="s">
        <v>1259</v>
      </c>
      <c r="I673" t="s">
        <v>1260</v>
      </c>
      <c r="K673" t="s">
        <v>1929</v>
      </c>
      <c r="M673" t="s">
        <v>1229</v>
      </c>
      <c r="Y673" t="s">
        <v>3182</v>
      </c>
    </row>
    <row r="674" spans="3:25" x14ac:dyDescent="0.25">
      <c r="C674" t="s">
        <v>875</v>
      </c>
      <c r="D674" s="116" t="s">
        <v>2812</v>
      </c>
      <c r="E674" t="s">
        <v>1930</v>
      </c>
      <c r="G674" s="117" t="str">
        <f t="shared" si="10"/>
        <v>y</v>
      </c>
      <c r="H674" t="s">
        <v>1259</v>
      </c>
      <c r="I674" t="s">
        <v>1260</v>
      </c>
      <c r="K674" t="s">
        <v>1930</v>
      </c>
      <c r="M674" t="s">
        <v>1243</v>
      </c>
      <c r="Y674" t="s">
        <v>3182</v>
      </c>
    </row>
    <row r="675" spans="3:25" x14ac:dyDescent="0.25">
      <c r="C675" t="s">
        <v>876</v>
      </c>
      <c r="D675" s="116" t="s">
        <v>2813</v>
      </c>
      <c r="E675" t="s">
        <v>1931</v>
      </c>
      <c r="G675" s="117" t="str">
        <f t="shared" si="10"/>
        <v>y</v>
      </c>
      <c r="H675" t="s">
        <v>1259</v>
      </c>
      <c r="I675" t="s">
        <v>1260</v>
      </c>
      <c r="K675" t="s">
        <v>1931</v>
      </c>
      <c r="M675" t="s">
        <v>1240</v>
      </c>
      <c r="Y675" t="s">
        <v>3182</v>
      </c>
    </row>
    <row r="676" spans="3:25" x14ac:dyDescent="0.25">
      <c r="C676" t="s">
        <v>877</v>
      </c>
      <c r="D676" s="116" t="s">
        <v>2814</v>
      </c>
      <c r="E676" t="s">
        <v>1932</v>
      </c>
      <c r="G676" s="117" t="str">
        <f t="shared" si="10"/>
        <v>y</v>
      </c>
      <c r="H676" t="s">
        <v>1259</v>
      </c>
      <c r="I676" t="s">
        <v>1260</v>
      </c>
      <c r="K676" t="s">
        <v>1932</v>
      </c>
      <c r="M676" t="s">
        <v>1240</v>
      </c>
      <c r="Y676" t="s">
        <v>3182</v>
      </c>
    </row>
    <row r="677" spans="3:25" x14ac:dyDescent="0.25">
      <c r="C677" t="s">
        <v>878</v>
      </c>
      <c r="D677" s="116" t="s">
        <v>2815</v>
      </c>
      <c r="E677" t="s">
        <v>1933</v>
      </c>
      <c r="G677" s="117" t="str">
        <f t="shared" si="10"/>
        <v>y</v>
      </c>
      <c r="H677" t="s">
        <v>1259</v>
      </c>
      <c r="I677" t="s">
        <v>1260</v>
      </c>
      <c r="K677" t="s">
        <v>1933</v>
      </c>
      <c r="M677" t="s">
        <v>1239</v>
      </c>
      <c r="Y677" t="s">
        <v>3182</v>
      </c>
    </row>
    <row r="678" spans="3:25" x14ac:dyDescent="0.25">
      <c r="C678" t="s">
        <v>879</v>
      </c>
      <c r="D678" s="116" t="s">
        <v>2816</v>
      </c>
      <c r="E678" t="s">
        <v>1934</v>
      </c>
      <c r="G678" s="117" t="str">
        <f t="shared" si="10"/>
        <v>y</v>
      </c>
      <c r="H678" t="s">
        <v>1259</v>
      </c>
      <c r="I678" t="s">
        <v>1260</v>
      </c>
      <c r="K678" t="s">
        <v>1934</v>
      </c>
      <c r="M678" t="s">
        <v>1239</v>
      </c>
      <c r="Y678" t="s">
        <v>3182</v>
      </c>
    </row>
    <row r="679" spans="3:25" x14ac:dyDescent="0.25">
      <c r="C679" t="s">
        <v>880</v>
      </c>
      <c r="D679" s="116" t="s">
        <v>2817</v>
      </c>
      <c r="E679" t="s">
        <v>1935</v>
      </c>
      <c r="G679" s="117" t="str">
        <f t="shared" si="10"/>
        <v>y</v>
      </c>
      <c r="H679" t="s">
        <v>1259</v>
      </c>
      <c r="I679" t="s">
        <v>1260</v>
      </c>
      <c r="K679" t="s">
        <v>1935</v>
      </c>
      <c r="M679" t="s">
        <v>1211</v>
      </c>
      <c r="Y679" t="s">
        <v>3182</v>
      </c>
    </row>
    <row r="680" spans="3:25" x14ac:dyDescent="0.25">
      <c r="C680" t="s">
        <v>881</v>
      </c>
      <c r="D680" s="116" t="s">
        <v>2818</v>
      </c>
      <c r="E680" t="s">
        <v>1936</v>
      </c>
      <c r="G680" s="117" t="str">
        <f t="shared" si="10"/>
        <v>y</v>
      </c>
      <c r="H680" t="s">
        <v>1259</v>
      </c>
      <c r="I680" t="s">
        <v>1260</v>
      </c>
      <c r="K680" t="s">
        <v>1936</v>
      </c>
      <c r="M680" t="s">
        <v>1248</v>
      </c>
      <c r="Y680" t="s">
        <v>3182</v>
      </c>
    </row>
    <row r="681" spans="3:25" x14ac:dyDescent="0.25">
      <c r="C681" t="s">
        <v>882</v>
      </c>
      <c r="D681" s="116" t="s">
        <v>2819</v>
      </c>
      <c r="E681" t="s">
        <v>1937</v>
      </c>
      <c r="G681" s="117" t="str">
        <f t="shared" si="10"/>
        <v>y</v>
      </c>
      <c r="H681" t="s">
        <v>1259</v>
      </c>
      <c r="I681" t="s">
        <v>1260</v>
      </c>
      <c r="K681" t="s">
        <v>1937</v>
      </c>
      <c r="M681" t="s">
        <v>1254</v>
      </c>
      <c r="Y681" t="s">
        <v>3182</v>
      </c>
    </row>
    <row r="682" spans="3:25" x14ac:dyDescent="0.25">
      <c r="C682" t="s">
        <v>883</v>
      </c>
      <c r="D682" s="116" t="s">
        <v>2820</v>
      </c>
      <c r="E682" t="s">
        <v>1938</v>
      </c>
      <c r="G682" s="117" t="str">
        <f t="shared" si="10"/>
        <v>y</v>
      </c>
      <c r="H682" t="s">
        <v>1259</v>
      </c>
      <c r="I682" t="s">
        <v>1260</v>
      </c>
      <c r="K682" t="s">
        <v>1938</v>
      </c>
      <c r="M682" t="s">
        <v>1255</v>
      </c>
      <c r="Y682" t="s">
        <v>3182</v>
      </c>
    </row>
    <row r="683" spans="3:25" x14ac:dyDescent="0.25">
      <c r="C683" t="s">
        <v>884</v>
      </c>
      <c r="D683" s="116" t="s">
        <v>2821</v>
      </c>
      <c r="E683" t="s">
        <v>1939</v>
      </c>
      <c r="G683" s="117" t="str">
        <f t="shared" si="10"/>
        <v>y</v>
      </c>
      <c r="H683" t="s">
        <v>1259</v>
      </c>
      <c r="I683" t="s">
        <v>1260</v>
      </c>
      <c r="K683" t="s">
        <v>1939</v>
      </c>
      <c r="M683" t="s">
        <v>1240</v>
      </c>
      <c r="Y683" t="s">
        <v>3182</v>
      </c>
    </row>
    <row r="684" spans="3:25" x14ac:dyDescent="0.25">
      <c r="C684" t="s">
        <v>885</v>
      </c>
      <c r="D684" s="116" t="s">
        <v>2822</v>
      </c>
      <c r="E684" t="s">
        <v>1940</v>
      </c>
      <c r="G684" s="117" t="str">
        <f t="shared" si="10"/>
        <v>y</v>
      </c>
      <c r="H684" t="s">
        <v>1259</v>
      </c>
      <c r="I684" t="s">
        <v>1260</v>
      </c>
      <c r="K684" t="s">
        <v>3137</v>
      </c>
      <c r="M684" t="s">
        <v>1240</v>
      </c>
      <c r="Y684" t="s">
        <v>3182</v>
      </c>
    </row>
    <row r="685" spans="3:25" x14ac:dyDescent="0.25">
      <c r="C685" t="s">
        <v>886</v>
      </c>
      <c r="D685" s="116" t="s">
        <v>2823</v>
      </c>
      <c r="E685" t="s">
        <v>1941</v>
      </c>
      <c r="G685" s="117" t="str">
        <f t="shared" si="10"/>
        <v>y</v>
      </c>
      <c r="H685" t="s">
        <v>1259</v>
      </c>
      <c r="I685" t="s">
        <v>1260</v>
      </c>
      <c r="K685" t="s">
        <v>1941</v>
      </c>
      <c r="M685" t="s">
        <v>1246</v>
      </c>
      <c r="Y685" t="s">
        <v>3182</v>
      </c>
    </row>
    <row r="686" spans="3:25" x14ac:dyDescent="0.25">
      <c r="C686" t="s">
        <v>887</v>
      </c>
      <c r="D686" s="116" t="s">
        <v>2824</v>
      </c>
      <c r="E686" t="s">
        <v>1942</v>
      </c>
      <c r="G686" s="117" t="str">
        <f t="shared" si="10"/>
        <v>y</v>
      </c>
      <c r="H686" t="s">
        <v>1259</v>
      </c>
      <c r="I686" t="s">
        <v>1260</v>
      </c>
      <c r="K686" t="s">
        <v>1942</v>
      </c>
      <c r="M686" t="s">
        <v>1243</v>
      </c>
      <c r="Y686" t="s">
        <v>3182</v>
      </c>
    </row>
    <row r="687" spans="3:25" x14ac:dyDescent="0.25">
      <c r="C687" t="s">
        <v>888</v>
      </c>
      <c r="D687" s="116" t="s">
        <v>2825</v>
      </c>
      <c r="E687" t="s">
        <v>1943</v>
      </c>
      <c r="G687" s="117" t="str">
        <f t="shared" si="10"/>
        <v>y</v>
      </c>
      <c r="H687" t="s">
        <v>1259</v>
      </c>
      <c r="I687" t="s">
        <v>1260</v>
      </c>
      <c r="K687" t="s">
        <v>3138</v>
      </c>
      <c r="M687" t="s">
        <v>1224</v>
      </c>
      <c r="Y687" t="s">
        <v>3182</v>
      </c>
    </row>
    <row r="688" spans="3:25" x14ac:dyDescent="0.25">
      <c r="C688" t="s">
        <v>889</v>
      </c>
      <c r="D688" s="116" t="s">
        <v>2826</v>
      </c>
      <c r="E688" t="s">
        <v>1944</v>
      </c>
      <c r="G688" s="117" t="str">
        <f t="shared" si="10"/>
        <v>y</v>
      </c>
      <c r="H688" t="s">
        <v>1259</v>
      </c>
      <c r="I688" t="s">
        <v>1260</v>
      </c>
      <c r="K688" t="s">
        <v>1944</v>
      </c>
      <c r="M688" t="s">
        <v>1225</v>
      </c>
      <c r="Y688" t="s">
        <v>3182</v>
      </c>
    </row>
    <row r="689" spans="3:25" x14ac:dyDescent="0.25">
      <c r="C689" t="s">
        <v>890</v>
      </c>
      <c r="D689" s="116" t="s">
        <v>2827</v>
      </c>
      <c r="E689" t="s">
        <v>1945</v>
      </c>
      <c r="G689" s="117" t="str">
        <f t="shared" si="10"/>
        <v>y</v>
      </c>
      <c r="H689" t="s">
        <v>1259</v>
      </c>
      <c r="I689" t="s">
        <v>1260</v>
      </c>
      <c r="K689" t="s">
        <v>1945</v>
      </c>
      <c r="M689" t="s">
        <v>1211</v>
      </c>
      <c r="Y689" t="s">
        <v>3182</v>
      </c>
    </row>
    <row r="690" spans="3:25" x14ac:dyDescent="0.25">
      <c r="C690" t="s">
        <v>891</v>
      </c>
      <c r="D690" s="116" t="s">
        <v>2828</v>
      </c>
      <c r="E690" t="s">
        <v>1946</v>
      </c>
      <c r="G690" s="117" t="str">
        <f t="shared" si="10"/>
        <v>y</v>
      </c>
      <c r="H690" t="s">
        <v>1259</v>
      </c>
      <c r="I690" t="s">
        <v>1260</v>
      </c>
      <c r="K690" t="s">
        <v>1946</v>
      </c>
      <c r="M690" t="s">
        <v>1241</v>
      </c>
      <c r="Y690" t="s">
        <v>3182</v>
      </c>
    </row>
    <row r="691" spans="3:25" x14ac:dyDescent="0.25">
      <c r="C691" t="s">
        <v>892</v>
      </c>
      <c r="D691" s="116" t="s">
        <v>2829</v>
      </c>
      <c r="E691" t="s">
        <v>1947</v>
      </c>
      <c r="G691" s="117" t="str">
        <f t="shared" si="10"/>
        <v>y</v>
      </c>
      <c r="H691" t="s">
        <v>1259</v>
      </c>
      <c r="I691" t="s">
        <v>1260</v>
      </c>
      <c r="K691" t="s">
        <v>1947</v>
      </c>
      <c r="M691" t="s">
        <v>1248</v>
      </c>
      <c r="Y691" t="s">
        <v>3182</v>
      </c>
    </row>
    <row r="692" spans="3:25" x14ac:dyDescent="0.25">
      <c r="C692" t="s">
        <v>893</v>
      </c>
      <c r="D692" s="116" t="s">
        <v>2830</v>
      </c>
      <c r="E692" t="s">
        <v>1948</v>
      </c>
      <c r="G692" s="117" t="str">
        <f t="shared" si="10"/>
        <v>y</v>
      </c>
      <c r="H692" t="s">
        <v>1259</v>
      </c>
      <c r="I692" t="s">
        <v>1260</v>
      </c>
      <c r="K692" t="s">
        <v>1948</v>
      </c>
      <c r="M692" t="s">
        <v>1211</v>
      </c>
      <c r="Y692" t="s">
        <v>3182</v>
      </c>
    </row>
    <row r="693" spans="3:25" x14ac:dyDescent="0.25">
      <c r="C693" t="s">
        <v>894</v>
      </c>
      <c r="D693" s="116" t="s">
        <v>2831</v>
      </c>
      <c r="E693" t="s">
        <v>1949</v>
      </c>
      <c r="G693" s="117" t="str">
        <f t="shared" si="10"/>
        <v>y</v>
      </c>
      <c r="H693" t="s">
        <v>1259</v>
      </c>
      <c r="I693" t="s">
        <v>1260</v>
      </c>
      <c r="K693" t="s">
        <v>1949</v>
      </c>
      <c r="M693" t="s">
        <v>1239</v>
      </c>
      <c r="Y693" t="s">
        <v>3182</v>
      </c>
    </row>
    <row r="694" spans="3:25" x14ac:dyDescent="0.25">
      <c r="C694" t="s">
        <v>895</v>
      </c>
      <c r="D694" s="116" t="s">
        <v>2832</v>
      </c>
      <c r="E694" t="s">
        <v>1950</v>
      </c>
      <c r="G694" s="117" t="str">
        <f t="shared" si="10"/>
        <v>y</v>
      </c>
      <c r="H694" t="s">
        <v>1259</v>
      </c>
      <c r="I694" t="s">
        <v>1260</v>
      </c>
      <c r="K694" t="s">
        <v>1950</v>
      </c>
      <c r="M694" t="s">
        <v>1211</v>
      </c>
      <c r="Y694" t="s">
        <v>3182</v>
      </c>
    </row>
    <row r="695" spans="3:25" x14ac:dyDescent="0.25">
      <c r="C695" t="s">
        <v>896</v>
      </c>
      <c r="D695" s="116" t="s">
        <v>2833</v>
      </c>
      <c r="E695" t="s">
        <v>1951</v>
      </c>
      <c r="G695" s="117" t="str">
        <f t="shared" si="10"/>
        <v>y</v>
      </c>
      <c r="H695" t="s">
        <v>1259</v>
      </c>
      <c r="I695" t="s">
        <v>1260</v>
      </c>
      <c r="K695" t="s">
        <v>1951</v>
      </c>
      <c r="M695" t="s">
        <v>1248</v>
      </c>
      <c r="Y695" t="s">
        <v>3182</v>
      </c>
    </row>
    <row r="696" spans="3:25" x14ac:dyDescent="0.25">
      <c r="C696" t="s">
        <v>897</v>
      </c>
      <c r="D696" s="116" t="s">
        <v>2834</v>
      </c>
      <c r="E696" t="s">
        <v>1952</v>
      </c>
      <c r="G696" s="117" t="str">
        <f t="shared" si="10"/>
        <v>y</v>
      </c>
      <c r="H696" t="s">
        <v>1259</v>
      </c>
      <c r="I696" t="s">
        <v>1260</v>
      </c>
      <c r="K696" t="s">
        <v>1952</v>
      </c>
      <c r="M696" t="s">
        <v>1211</v>
      </c>
      <c r="Y696" t="s">
        <v>3182</v>
      </c>
    </row>
    <row r="697" spans="3:25" x14ac:dyDescent="0.25">
      <c r="C697" t="s">
        <v>898</v>
      </c>
      <c r="D697" s="116" t="s">
        <v>2835</v>
      </c>
      <c r="E697" t="s">
        <v>1953</v>
      </c>
      <c r="G697" s="117" t="str">
        <f t="shared" si="10"/>
        <v>y</v>
      </c>
      <c r="H697" t="s">
        <v>1259</v>
      </c>
      <c r="I697" t="s">
        <v>1260</v>
      </c>
      <c r="K697" t="s">
        <v>1953</v>
      </c>
      <c r="M697" t="s">
        <v>3167</v>
      </c>
      <c r="Y697" t="s">
        <v>3182</v>
      </c>
    </row>
    <row r="698" spans="3:25" x14ac:dyDescent="0.25">
      <c r="C698" t="s">
        <v>899</v>
      </c>
      <c r="D698" s="116" t="s">
        <v>2836</v>
      </c>
      <c r="E698" t="s">
        <v>1954</v>
      </c>
      <c r="G698" s="117" t="str">
        <f t="shared" si="10"/>
        <v>y</v>
      </c>
      <c r="H698" t="s">
        <v>1259</v>
      </c>
      <c r="I698" t="s">
        <v>1260</v>
      </c>
      <c r="K698" t="s">
        <v>3139</v>
      </c>
      <c r="M698" t="s">
        <v>1231</v>
      </c>
      <c r="Y698" t="s">
        <v>3182</v>
      </c>
    </row>
    <row r="699" spans="3:25" x14ac:dyDescent="0.25">
      <c r="C699" t="s">
        <v>900</v>
      </c>
      <c r="D699" s="116" t="s">
        <v>2837</v>
      </c>
      <c r="E699" t="s">
        <v>1955</v>
      </c>
      <c r="G699" s="117" t="str">
        <f t="shared" si="10"/>
        <v>y</v>
      </c>
      <c r="H699" t="s">
        <v>1259</v>
      </c>
      <c r="I699" t="s">
        <v>1260</v>
      </c>
      <c r="K699" t="s">
        <v>1955</v>
      </c>
      <c r="M699" t="s">
        <v>1239</v>
      </c>
      <c r="Y699" t="s">
        <v>3182</v>
      </c>
    </row>
    <row r="700" spans="3:25" x14ac:dyDescent="0.25">
      <c r="C700" t="s">
        <v>901</v>
      </c>
      <c r="D700" s="116" t="s">
        <v>2838</v>
      </c>
      <c r="E700" t="s">
        <v>1956</v>
      </c>
      <c r="G700" s="117" t="str">
        <f t="shared" si="10"/>
        <v>y</v>
      </c>
      <c r="H700" t="s">
        <v>1259</v>
      </c>
      <c r="I700" t="s">
        <v>1260</v>
      </c>
      <c r="K700" t="s">
        <v>1956</v>
      </c>
      <c r="M700" t="s">
        <v>1250</v>
      </c>
      <c r="Y700" t="s">
        <v>3182</v>
      </c>
    </row>
    <row r="701" spans="3:25" x14ac:dyDescent="0.25">
      <c r="C701" t="s">
        <v>902</v>
      </c>
      <c r="D701" s="116" t="s">
        <v>2839</v>
      </c>
      <c r="E701" t="s">
        <v>1957</v>
      </c>
      <c r="G701" s="117" t="str">
        <f t="shared" si="10"/>
        <v>y</v>
      </c>
      <c r="H701" t="s">
        <v>1259</v>
      </c>
      <c r="I701" t="s">
        <v>1260</v>
      </c>
      <c r="K701" t="s">
        <v>3140</v>
      </c>
      <c r="M701" t="s">
        <v>3165</v>
      </c>
      <c r="Y701" t="s">
        <v>3182</v>
      </c>
    </row>
    <row r="702" spans="3:25" x14ac:dyDescent="0.25">
      <c r="C702" t="s">
        <v>903</v>
      </c>
      <c r="D702" s="116" t="s">
        <v>2840</v>
      </c>
      <c r="E702" t="s">
        <v>1958</v>
      </c>
      <c r="G702" s="117" t="str">
        <f t="shared" si="10"/>
        <v>y</v>
      </c>
      <c r="H702" t="s">
        <v>1259</v>
      </c>
      <c r="I702" t="s">
        <v>1260</v>
      </c>
      <c r="K702" t="s">
        <v>1958</v>
      </c>
      <c r="M702" t="s">
        <v>3165</v>
      </c>
      <c r="Y702" t="s">
        <v>3182</v>
      </c>
    </row>
    <row r="703" spans="3:25" x14ac:dyDescent="0.25">
      <c r="C703" t="s">
        <v>904</v>
      </c>
      <c r="D703" s="116" t="s">
        <v>2841</v>
      </c>
      <c r="E703" t="s">
        <v>1959</v>
      </c>
      <c r="G703" s="117" t="str">
        <f t="shared" si="10"/>
        <v>y</v>
      </c>
      <c r="H703" t="s">
        <v>1259</v>
      </c>
      <c r="I703" t="s">
        <v>1260</v>
      </c>
      <c r="K703" t="s">
        <v>3141</v>
      </c>
      <c r="M703" t="s">
        <v>1240</v>
      </c>
      <c r="Y703" t="s">
        <v>3182</v>
      </c>
    </row>
    <row r="704" spans="3:25" x14ac:dyDescent="0.25">
      <c r="C704" t="s">
        <v>905</v>
      </c>
      <c r="D704" s="116" t="s">
        <v>2842</v>
      </c>
      <c r="E704" t="s">
        <v>1960</v>
      </c>
      <c r="G704" s="117" t="str">
        <f t="shared" si="10"/>
        <v>y</v>
      </c>
      <c r="H704" t="s">
        <v>1259</v>
      </c>
      <c r="I704" t="s">
        <v>1260</v>
      </c>
      <c r="K704" t="s">
        <v>1960</v>
      </c>
      <c r="M704" t="s">
        <v>1211</v>
      </c>
      <c r="Y704" t="s">
        <v>3182</v>
      </c>
    </row>
    <row r="705" spans="3:25" x14ac:dyDescent="0.25">
      <c r="C705" t="s">
        <v>906</v>
      </c>
      <c r="D705" s="116" t="s">
        <v>2843</v>
      </c>
      <c r="E705" t="s">
        <v>1961</v>
      </c>
      <c r="G705" s="117" t="str">
        <f t="shared" si="10"/>
        <v>y</v>
      </c>
      <c r="H705" t="s">
        <v>1259</v>
      </c>
      <c r="I705" t="s">
        <v>1260</v>
      </c>
      <c r="K705" t="s">
        <v>1961</v>
      </c>
      <c r="M705" t="s">
        <v>1239</v>
      </c>
      <c r="Y705" t="s">
        <v>3182</v>
      </c>
    </row>
    <row r="706" spans="3:25" x14ac:dyDescent="0.25">
      <c r="C706" t="s">
        <v>907</v>
      </c>
      <c r="D706" s="116" t="s">
        <v>2844</v>
      </c>
      <c r="E706" t="s">
        <v>1962</v>
      </c>
      <c r="G706" s="117" t="str">
        <f t="shared" si="10"/>
        <v>y</v>
      </c>
      <c r="H706" t="s">
        <v>1259</v>
      </c>
      <c r="I706" t="s">
        <v>1260</v>
      </c>
      <c r="K706" t="s">
        <v>1962</v>
      </c>
      <c r="M706" t="s">
        <v>1248</v>
      </c>
      <c r="Y706" t="s">
        <v>3182</v>
      </c>
    </row>
    <row r="707" spans="3:25" x14ac:dyDescent="0.25">
      <c r="C707" t="s">
        <v>908</v>
      </c>
      <c r="D707" s="116" t="s">
        <v>2845</v>
      </c>
      <c r="E707" t="s">
        <v>1963</v>
      </c>
      <c r="G707" s="117" t="str">
        <f t="shared" si="10"/>
        <v>y</v>
      </c>
      <c r="H707" t="s">
        <v>1259</v>
      </c>
      <c r="I707" t="s">
        <v>1260</v>
      </c>
      <c r="K707" t="s">
        <v>3142</v>
      </c>
      <c r="M707" t="s">
        <v>1241</v>
      </c>
      <c r="Y707" t="s">
        <v>3182</v>
      </c>
    </row>
    <row r="708" spans="3:25" x14ac:dyDescent="0.25">
      <c r="C708" t="s">
        <v>909</v>
      </c>
      <c r="D708" s="116" t="s">
        <v>2846</v>
      </c>
      <c r="E708" t="s">
        <v>1964</v>
      </c>
      <c r="G708" s="117" t="str">
        <f t="shared" ref="G708:G771" si="11">IF(NOT(F708),"y","n")</f>
        <v>y</v>
      </c>
      <c r="H708" t="s">
        <v>1259</v>
      </c>
      <c r="I708" t="s">
        <v>1260</v>
      </c>
      <c r="K708" t="s">
        <v>1964</v>
      </c>
      <c r="M708" t="s">
        <v>1209</v>
      </c>
      <c r="Y708" t="s">
        <v>3182</v>
      </c>
    </row>
    <row r="709" spans="3:25" x14ac:dyDescent="0.25">
      <c r="C709" t="s">
        <v>910</v>
      </c>
      <c r="D709" s="116" t="s">
        <v>2847</v>
      </c>
      <c r="E709" t="s">
        <v>1965</v>
      </c>
      <c r="G709" s="117" t="str">
        <f t="shared" si="11"/>
        <v>y</v>
      </c>
      <c r="H709" t="s">
        <v>1259</v>
      </c>
      <c r="I709" t="s">
        <v>1260</v>
      </c>
      <c r="K709" t="s">
        <v>3143</v>
      </c>
      <c r="M709" t="s">
        <v>3177</v>
      </c>
      <c r="Y709" t="s">
        <v>3182</v>
      </c>
    </row>
    <row r="710" spans="3:25" x14ac:dyDescent="0.25">
      <c r="C710" t="s">
        <v>911</v>
      </c>
      <c r="D710" s="116" t="s">
        <v>2848</v>
      </c>
      <c r="E710" t="s">
        <v>1966</v>
      </c>
      <c r="G710" s="117" t="str">
        <f t="shared" si="11"/>
        <v>y</v>
      </c>
      <c r="H710" t="s">
        <v>1259</v>
      </c>
      <c r="I710" t="s">
        <v>1260</v>
      </c>
      <c r="K710" t="s">
        <v>1966</v>
      </c>
      <c r="M710" t="s">
        <v>3170</v>
      </c>
      <c r="Y710" t="s">
        <v>3182</v>
      </c>
    </row>
    <row r="711" spans="3:25" x14ac:dyDescent="0.25">
      <c r="C711" t="s">
        <v>912</v>
      </c>
      <c r="D711" s="116" t="s">
        <v>2849</v>
      </c>
      <c r="E711" t="s">
        <v>1967</v>
      </c>
      <c r="G711" s="117" t="str">
        <f t="shared" si="11"/>
        <v>y</v>
      </c>
      <c r="H711" t="s">
        <v>1259</v>
      </c>
      <c r="I711" t="s">
        <v>1260</v>
      </c>
      <c r="K711" t="s">
        <v>1967</v>
      </c>
      <c r="M711" t="s">
        <v>1241</v>
      </c>
      <c r="Y711" t="s">
        <v>3182</v>
      </c>
    </row>
    <row r="712" spans="3:25" x14ac:dyDescent="0.25">
      <c r="C712" t="s">
        <v>913</v>
      </c>
      <c r="D712" s="116" t="s">
        <v>2850</v>
      </c>
      <c r="E712" t="s">
        <v>1968</v>
      </c>
      <c r="G712" s="117" t="str">
        <f t="shared" si="11"/>
        <v>y</v>
      </c>
      <c r="H712" t="s">
        <v>1259</v>
      </c>
      <c r="I712" t="s">
        <v>1260</v>
      </c>
      <c r="K712" t="s">
        <v>1968</v>
      </c>
      <c r="M712" t="s">
        <v>1248</v>
      </c>
      <c r="Y712" t="s">
        <v>3182</v>
      </c>
    </row>
    <row r="713" spans="3:25" x14ac:dyDescent="0.25">
      <c r="C713" t="s">
        <v>914</v>
      </c>
      <c r="D713" s="116" t="s">
        <v>2851</v>
      </c>
      <c r="E713" t="s">
        <v>1969</v>
      </c>
      <c r="G713" s="117" t="str">
        <f t="shared" si="11"/>
        <v>y</v>
      </c>
      <c r="H713" t="s">
        <v>1259</v>
      </c>
      <c r="I713" t="s">
        <v>1260</v>
      </c>
      <c r="K713" t="s">
        <v>1969</v>
      </c>
      <c r="M713" t="s">
        <v>1211</v>
      </c>
      <c r="Y713" t="s">
        <v>3182</v>
      </c>
    </row>
    <row r="714" spans="3:25" x14ac:dyDescent="0.25">
      <c r="C714" t="s">
        <v>915</v>
      </c>
      <c r="D714" s="116" t="s">
        <v>2852</v>
      </c>
      <c r="E714" t="s">
        <v>1970</v>
      </c>
      <c r="G714" s="117" t="str">
        <f t="shared" si="11"/>
        <v>y</v>
      </c>
      <c r="H714" t="s">
        <v>1259</v>
      </c>
      <c r="I714" t="s">
        <v>1260</v>
      </c>
      <c r="K714" t="s">
        <v>1970</v>
      </c>
      <c r="M714" t="s">
        <v>1248</v>
      </c>
      <c r="Y714" t="s">
        <v>3182</v>
      </c>
    </row>
    <row r="715" spans="3:25" x14ac:dyDescent="0.25">
      <c r="C715" t="s">
        <v>916</v>
      </c>
      <c r="D715" s="116" t="s">
        <v>2853</v>
      </c>
      <c r="E715" t="s">
        <v>1971</v>
      </c>
      <c r="G715" s="117" t="str">
        <f t="shared" si="11"/>
        <v>y</v>
      </c>
      <c r="H715" t="s">
        <v>1259</v>
      </c>
      <c r="I715" t="s">
        <v>1260</v>
      </c>
      <c r="K715" t="s">
        <v>1971</v>
      </c>
      <c r="M715" t="s">
        <v>1248</v>
      </c>
      <c r="Y715" t="s">
        <v>3182</v>
      </c>
    </row>
    <row r="716" spans="3:25" x14ac:dyDescent="0.25">
      <c r="C716" t="s">
        <v>917</v>
      </c>
      <c r="D716" s="116" t="s">
        <v>2854</v>
      </c>
      <c r="E716" t="s">
        <v>1972</v>
      </c>
      <c r="G716" s="117" t="str">
        <f t="shared" si="11"/>
        <v>y</v>
      </c>
      <c r="H716" t="s">
        <v>1259</v>
      </c>
      <c r="I716" t="s">
        <v>1260</v>
      </c>
      <c r="K716" t="s">
        <v>1972</v>
      </c>
      <c r="M716" t="s">
        <v>1239</v>
      </c>
      <c r="Y716" t="s">
        <v>3182</v>
      </c>
    </row>
    <row r="717" spans="3:25" x14ac:dyDescent="0.25">
      <c r="C717" t="s">
        <v>918</v>
      </c>
      <c r="D717" s="116" t="s">
        <v>2855</v>
      </c>
      <c r="E717" t="s">
        <v>1973</v>
      </c>
      <c r="G717" s="117" t="str">
        <f t="shared" si="11"/>
        <v>y</v>
      </c>
      <c r="H717" t="s">
        <v>1259</v>
      </c>
      <c r="I717" t="s">
        <v>1260</v>
      </c>
      <c r="K717" t="s">
        <v>1973</v>
      </c>
      <c r="M717" t="s">
        <v>1211</v>
      </c>
      <c r="Y717" t="s">
        <v>3182</v>
      </c>
    </row>
    <row r="718" spans="3:25" x14ac:dyDescent="0.25">
      <c r="C718" t="s">
        <v>919</v>
      </c>
      <c r="D718" s="116" t="s">
        <v>2856</v>
      </c>
      <c r="E718" t="s">
        <v>1974</v>
      </c>
      <c r="G718" s="117" t="str">
        <f t="shared" si="11"/>
        <v>y</v>
      </c>
      <c r="H718" t="s">
        <v>1259</v>
      </c>
      <c r="I718" t="s">
        <v>1260</v>
      </c>
      <c r="K718" t="s">
        <v>1974</v>
      </c>
      <c r="M718" t="s">
        <v>1211</v>
      </c>
      <c r="Y718" t="s">
        <v>3182</v>
      </c>
    </row>
    <row r="719" spans="3:25" x14ac:dyDescent="0.25">
      <c r="C719" t="s">
        <v>920</v>
      </c>
      <c r="D719" s="116" t="s">
        <v>2857</v>
      </c>
      <c r="E719" t="s">
        <v>1975</v>
      </c>
      <c r="G719" s="117" t="str">
        <f t="shared" si="11"/>
        <v>y</v>
      </c>
      <c r="H719" t="s">
        <v>1259</v>
      </c>
      <c r="I719" t="s">
        <v>1260</v>
      </c>
      <c r="K719" t="s">
        <v>1975</v>
      </c>
      <c r="M719" t="s">
        <v>1241</v>
      </c>
      <c r="Y719" t="s">
        <v>3182</v>
      </c>
    </row>
    <row r="720" spans="3:25" x14ac:dyDescent="0.25">
      <c r="C720" t="s">
        <v>921</v>
      </c>
      <c r="D720" s="116" t="s">
        <v>2858</v>
      </c>
      <c r="E720" t="s">
        <v>1976</v>
      </c>
      <c r="G720" s="117" t="str">
        <f t="shared" si="11"/>
        <v>y</v>
      </c>
      <c r="H720" t="s">
        <v>1259</v>
      </c>
      <c r="I720" t="s">
        <v>1260</v>
      </c>
      <c r="K720" t="s">
        <v>1976</v>
      </c>
      <c r="M720" t="s">
        <v>1211</v>
      </c>
      <c r="Y720" t="s">
        <v>3182</v>
      </c>
    </row>
    <row r="721" spans="3:25" x14ac:dyDescent="0.25">
      <c r="C721" t="s">
        <v>922</v>
      </c>
      <c r="D721" s="116" t="s">
        <v>2859</v>
      </c>
      <c r="E721" t="s">
        <v>1977</v>
      </c>
      <c r="G721" s="117" t="str">
        <f t="shared" si="11"/>
        <v>y</v>
      </c>
      <c r="H721" t="s">
        <v>1259</v>
      </c>
      <c r="I721" t="s">
        <v>1260</v>
      </c>
      <c r="K721" t="s">
        <v>1977</v>
      </c>
      <c r="M721" t="s">
        <v>3173</v>
      </c>
      <c r="Y721" t="s">
        <v>3182</v>
      </c>
    </row>
    <row r="722" spans="3:25" x14ac:dyDescent="0.25">
      <c r="C722" t="s">
        <v>923</v>
      </c>
      <c r="D722" s="116" t="s">
        <v>2860</v>
      </c>
      <c r="E722" t="s">
        <v>1978</v>
      </c>
      <c r="G722" s="117" t="str">
        <f t="shared" si="11"/>
        <v>y</v>
      </c>
      <c r="H722" t="s">
        <v>1259</v>
      </c>
      <c r="I722" t="s">
        <v>1260</v>
      </c>
      <c r="K722" t="s">
        <v>1978</v>
      </c>
      <c r="M722" t="s">
        <v>1256</v>
      </c>
      <c r="Y722" t="s">
        <v>3182</v>
      </c>
    </row>
    <row r="723" spans="3:25" x14ac:dyDescent="0.25">
      <c r="C723" t="s">
        <v>924</v>
      </c>
      <c r="D723" s="116" t="s">
        <v>2861</v>
      </c>
      <c r="E723" t="s">
        <v>1979</v>
      </c>
      <c r="G723" s="117" t="str">
        <f t="shared" si="11"/>
        <v>y</v>
      </c>
      <c r="H723" t="s">
        <v>1259</v>
      </c>
      <c r="I723" t="s">
        <v>1260</v>
      </c>
      <c r="K723" t="s">
        <v>1979</v>
      </c>
      <c r="M723" t="s">
        <v>1241</v>
      </c>
      <c r="Y723" t="s">
        <v>3182</v>
      </c>
    </row>
    <row r="724" spans="3:25" x14ac:dyDescent="0.25">
      <c r="C724" t="s">
        <v>925</v>
      </c>
      <c r="D724" s="116" t="s">
        <v>2862</v>
      </c>
      <c r="E724" t="s">
        <v>1980</v>
      </c>
      <c r="G724" s="117" t="str">
        <f t="shared" si="11"/>
        <v>y</v>
      </c>
      <c r="H724" t="s">
        <v>1259</v>
      </c>
      <c r="I724" t="s">
        <v>1260</v>
      </c>
      <c r="K724" t="s">
        <v>1980</v>
      </c>
      <c r="M724" t="s">
        <v>1211</v>
      </c>
      <c r="Y724" t="s">
        <v>3182</v>
      </c>
    </row>
    <row r="725" spans="3:25" x14ac:dyDescent="0.25">
      <c r="C725" t="s">
        <v>926</v>
      </c>
      <c r="D725" s="116" t="s">
        <v>2863</v>
      </c>
      <c r="E725" t="s">
        <v>1981</v>
      </c>
      <c r="G725" s="117" t="str">
        <f t="shared" si="11"/>
        <v>y</v>
      </c>
      <c r="H725" t="s">
        <v>1259</v>
      </c>
      <c r="I725" t="s">
        <v>1260</v>
      </c>
      <c r="K725" t="s">
        <v>1981</v>
      </c>
      <c r="M725" t="s">
        <v>1240</v>
      </c>
      <c r="Y725" t="s">
        <v>3182</v>
      </c>
    </row>
    <row r="726" spans="3:25" x14ac:dyDescent="0.25">
      <c r="C726" t="s">
        <v>927</v>
      </c>
      <c r="D726" s="116" t="s">
        <v>2864</v>
      </c>
      <c r="E726" t="s">
        <v>1982</v>
      </c>
      <c r="G726" s="117" t="str">
        <f t="shared" si="11"/>
        <v>y</v>
      </c>
      <c r="H726" t="s">
        <v>1259</v>
      </c>
      <c r="I726" t="s">
        <v>1260</v>
      </c>
      <c r="K726" t="s">
        <v>3144</v>
      </c>
      <c r="M726" t="s">
        <v>1233</v>
      </c>
      <c r="Y726" t="s">
        <v>3182</v>
      </c>
    </row>
    <row r="727" spans="3:25" x14ac:dyDescent="0.25">
      <c r="C727" t="s">
        <v>928</v>
      </c>
      <c r="D727" s="116" t="s">
        <v>2865</v>
      </c>
      <c r="E727" t="s">
        <v>1983</v>
      </c>
      <c r="G727" s="117" t="str">
        <f t="shared" si="11"/>
        <v>y</v>
      </c>
      <c r="H727" t="s">
        <v>1259</v>
      </c>
      <c r="I727" t="s">
        <v>1260</v>
      </c>
      <c r="K727" t="s">
        <v>1983</v>
      </c>
      <c r="M727" t="s">
        <v>3173</v>
      </c>
      <c r="Y727" t="s">
        <v>3182</v>
      </c>
    </row>
    <row r="728" spans="3:25" x14ac:dyDescent="0.25">
      <c r="C728" t="s">
        <v>929</v>
      </c>
      <c r="D728" s="116" t="s">
        <v>2866</v>
      </c>
      <c r="E728" t="s">
        <v>1984</v>
      </c>
      <c r="G728" s="117" t="str">
        <f t="shared" si="11"/>
        <v>y</v>
      </c>
      <c r="H728" t="s">
        <v>1259</v>
      </c>
      <c r="I728" t="s">
        <v>1260</v>
      </c>
      <c r="K728" t="s">
        <v>1984</v>
      </c>
      <c r="M728" t="s">
        <v>1211</v>
      </c>
      <c r="Y728" t="s">
        <v>3182</v>
      </c>
    </row>
    <row r="729" spans="3:25" x14ac:dyDescent="0.25">
      <c r="C729" t="s">
        <v>930</v>
      </c>
      <c r="D729" s="116" t="s">
        <v>2867</v>
      </c>
      <c r="E729" t="s">
        <v>1985</v>
      </c>
      <c r="G729" s="117" t="str">
        <f t="shared" si="11"/>
        <v>y</v>
      </c>
      <c r="H729" t="s">
        <v>1259</v>
      </c>
      <c r="I729" t="s">
        <v>1260</v>
      </c>
      <c r="K729" t="s">
        <v>1985</v>
      </c>
      <c r="M729" t="s">
        <v>1248</v>
      </c>
      <c r="Y729" t="s">
        <v>3182</v>
      </c>
    </row>
    <row r="730" spans="3:25" x14ac:dyDescent="0.25">
      <c r="C730" t="s">
        <v>931</v>
      </c>
      <c r="D730" s="116" t="s">
        <v>2868</v>
      </c>
      <c r="E730" t="s">
        <v>1986</v>
      </c>
      <c r="G730" s="117" t="str">
        <f t="shared" si="11"/>
        <v>y</v>
      </c>
      <c r="H730" t="s">
        <v>1259</v>
      </c>
      <c r="I730" t="s">
        <v>1260</v>
      </c>
      <c r="K730" t="s">
        <v>1986</v>
      </c>
      <c r="M730" t="s">
        <v>3167</v>
      </c>
      <c r="Y730" t="s">
        <v>3182</v>
      </c>
    </row>
    <row r="731" spans="3:25" x14ac:dyDescent="0.25">
      <c r="C731" t="s">
        <v>932</v>
      </c>
      <c r="D731" s="116" t="s">
        <v>2869</v>
      </c>
      <c r="E731" t="s">
        <v>1987</v>
      </c>
      <c r="G731" s="117" t="str">
        <f t="shared" si="11"/>
        <v>y</v>
      </c>
      <c r="H731" t="s">
        <v>1259</v>
      </c>
      <c r="I731" t="s">
        <v>1260</v>
      </c>
      <c r="K731" t="s">
        <v>1987</v>
      </c>
      <c r="M731" t="s">
        <v>1211</v>
      </c>
      <c r="Y731" t="s">
        <v>3182</v>
      </c>
    </row>
    <row r="732" spans="3:25" x14ac:dyDescent="0.25">
      <c r="C732" t="s">
        <v>933</v>
      </c>
      <c r="D732" s="116" t="s">
        <v>2870</v>
      </c>
      <c r="E732" t="s">
        <v>1988</v>
      </c>
      <c r="G732" s="117" t="str">
        <f t="shared" si="11"/>
        <v>y</v>
      </c>
      <c r="H732" t="s">
        <v>1259</v>
      </c>
      <c r="I732" t="s">
        <v>1260</v>
      </c>
      <c r="K732" t="s">
        <v>1988</v>
      </c>
      <c r="M732" t="s">
        <v>1211</v>
      </c>
      <c r="Y732" t="s">
        <v>3182</v>
      </c>
    </row>
    <row r="733" spans="3:25" x14ac:dyDescent="0.25">
      <c r="C733" t="s">
        <v>934</v>
      </c>
      <c r="D733" s="116" t="s">
        <v>2871</v>
      </c>
      <c r="E733" t="s">
        <v>1989</v>
      </c>
      <c r="G733" s="117" t="str">
        <f t="shared" si="11"/>
        <v>y</v>
      </c>
      <c r="H733" t="s">
        <v>1259</v>
      </c>
      <c r="I733" t="s">
        <v>1260</v>
      </c>
      <c r="K733" t="s">
        <v>1989</v>
      </c>
      <c r="M733" t="s">
        <v>1211</v>
      </c>
      <c r="Y733" t="s">
        <v>3182</v>
      </c>
    </row>
    <row r="734" spans="3:25" x14ac:dyDescent="0.25">
      <c r="C734" t="s">
        <v>935</v>
      </c>
      <c r="D734" s="116" t="s">
        <v>2872</v>
      </c>
      <c r="E734" t="s">
        <v>1990</v>
      </c>
      <c r="G734" s="117" t="str">
        <f t="shared" si="11"/>
        <v>y</v>
      </c>
      <c r="H734" t="s">
        <v>1259</v>
      </c>
      <c r="I734" t="s">
        <v>1260</v>
      </c>
      <c r="K734" t="s">
        <v>1990</v>
      </c>
      <c r="M734" t="s">
        <v>1211</v>
      </c>
      <c r="Y734" t="s">
        <v>3182</v>
      </c>
    </row>
    <row r="735" spans="3:25" x14ac:dyDescent="0.25">
      <c r="C735" t="s">
        <v>936</v>
      </c>
      <c r="D735" s="116" t="s">
        <v>2873</v>
      </c>
      <c r="E735" t="s">
        <v>1991</v>
      </c>
      <c r="G735" s="117" t="str">
        <f t="shared" si="11"/>
        <v>y</v>
      </c>
      <c r="H735" t="s">
        <v>1259</v>
      </c>
      <c r="I735" t="s">
        <v>1260</v>
      </c>
      <c r="K735" t="s">
        <v>1991</v>
      </c>
      <c r="M735" t="s">
        <v>3172</v>
      </c>
      <c r="Y735" t="s">
        <v>3182</v>
      </c>
    </row>
    <row r="736" spans="3:25" x14ac:dyDescent="0.25">
      <c r="C736" t="s">
        <v>937</v>
      </c>
      <c r="D736" s="116" t="s">
        <v>2874</v>
      </c>
      <c r="E736" t="s">
        <v>1992</v>
      </c>
      <c r="G736" s="117" t="str">
        <f t="shared" si="11"/>
        <v>y</v>
      </c>
      <c r="H736" t="s">
        <v>1259</v>
      </c>
      <c r="I736" t="s">
        <v>1260</v>
      </c>
      <c r="K736" t="s">
        <v>3145</v>
      </c>
      <c r="M736" t="s">
        <v>3178</v>
      </c>
      <c r="Y736" t="s">
        <v>3182</v>
      </c>
    </row>
    <row r="737" spans="3:25" x14ac:dyDescent="0.25">
      <c r="C737" t="s">
        <v>938</v>
      </c>
      <c r="D737" s="116" t="s">
        <v>2875</v>
      </c>
      <c r="E737" t="s">
        <v>1993</v>
      </c>
      <c r="G737" s="117" t="str">
        <f t="shared" si="11"/>
        <v>y</v>
      </c>
      <c r="H737" t="s">
        <v>1259</v>
      </c>
      <c r="I737" t="s">
        <v>1260</v>
      </c>
      <c r="K737" t="s">
        <v>1993</v>
      </c>
      <c r="M737" t="s">
        <v>1211</v>
      </c>
      <c r="Y737" t="s">
        <v>3182</v>
      </c>
    </row>
    <row r="738" spans="3:25" x14ac:dyDescent="0.25">
      <c r="C738" t="s">
        <v>939</v>
      </c>
      <c r="D738" s="116" t="s">
        <v>2876</v>
      </c>
      <c r="E738" t="s">
        <v>1994</v>
      </c>
      <c r="G738" s="117" t="str">
        <f t="shared" si="11"/>
        <v>y</v>
      </c>
      <c r="H738" t="s">
        <v>1259</v>
      </c>
      <c r="I738" t="s">
        <v>1260</v>
      </c>
      <c r="K738" t="s">
        <v>1994</v>
      </c>
      <c r="M738" t="s">
        <v>1211</v>
      </c>
      <c r="Y738" t="s">
        <v>3182</v>
      </c>
    </row>
    <row r="739" spans="3:25" x14ac:dyDescent="0.25">
      <c r="C739" t="s">
        <v>940</v>
      </c>
      <c r="D739" s="116" t="s">
        <v>2877</v>
      </c>
      <c r="E739" t="s">
        <v>1995</v>
      </c>
      <c r="G739" s="117" t="str">
        <f t="shared" si="11"/>
        <v>y</v>
      </c>
      <c r="H739" t="s">
        <v>1259</v>
      </c>
      <c r="I739" t="s">
        <v>1260</v>
      </c>
      <c r="K739" t="s">
        <v>1995</v>
      </c>
      <c r="M739" t="s">
        <v>1211</v>
      </c>
      <c r="Y739" t="s">
        <v>3182</v>
      </c>
    </row>
    <row r="740" spans="3:25" x14ac:dyDescent="0.25">
      <c r="C740" t="s">
        <v>941</v>
      </c>
      <c r="D740" s="116" t="s">
        <v>2878</v>
      </c>
      <c r="E740" t="s">
        <v>1996</v>
      </c>
      <c r="G740" s="117" t="str">
        <f t="shared" si="11"/>
        <v>y</v>
      </c>
      <c r="H740" t="s">
        <v>1259</v>
      </c>
      <c r="I740" t="s">
        <v>1260</v>
      </c>
      <c r="K740" t="s">
        <v>1996</v>
      </c>
      <c r="M740" t="s">
        <v>1248</v>
      </c>
      <c r="Y740" t="s">
        <v>3182</v>
      </c>
    </row>
    <row r="741" spans="3:25" x14ac:dyDescent="0.25">
      <c r="C741" t="s">
        <v>942</v>
      </c>
      <c r="D741" s="116" t="s">
        <v>2879</v>
      </c>
      <c r="E741" t="s">
        <v>1997</v>
      </c>
      <c r="G741" s="117" t="str">
        <f t="shared" si="11"/>
        <v>y</v>
      </c>
      <c r="H741" t="s">
        <v>1259</v>
      </c>
      <c r="I741" t="s">
        <v>1260</v>
      </c>
      <c r="K741" t="s">
        <v>1997</v>
      </c>
      <c r="M741" t="s">
        <v>1211</v>
      </c>
      <c r="Y741" t="s">
        <v>3182</v>
      </c>
    </row>
    <row r="742" spans="3:25" x14ac:dyDescent="0.25">
      <c r="C742" t="s">
        <v>943</v>
      </c>
      <c r="D742" s="116" t="s">
        <v>2880</v>
      </c>
      <c r="E742" t="s">
        <v>1998</v>
      </c>
      <c r="G742" s="117" t="str">
        <f t="shared" si="11"/>
        <v>y</v>
      </c>
      <c r="H742" t="s">
        <v>1259</v>
      </c>
      <c r="I742" t="s">
        <v>1260</v>
      </c>
      <c r="K742" t="s">
        <v>1998</v>
      </c>
      <c r="M742" t="s">
        <v>1241</v>
      </c>
      <c r="Y742" t="s">
        <v>3182</v>
      </c>
    </row>
    <row r="743" spans="3:25" x14ac:dyDescent="0.25">
      <c r="C743" t="s">
        <v>944</v>
      </c>
      <c r="D743" s="116" t="s">
        <v>2881</v>
      </c>
      <c r="E743" t="s">
        <v>1999</v>
      </c>
      <c r="G743" s="117" t="str">
        <f t="shared" si="11"/>
        <v>y</v>
      </c>
      <c r="H743" t="s">
        <v>1259</v>
      </c>
      <c r="I743" t="s">
        <v>1260</v>
      </c>
      <c r="K743" t="s">
        <v>1999</v>
      </c>
      <c r="M743" t="s">
        <v>1204</v>
      </c>
      <c r="Y743" t="s">
        <v>3182</v>
      </c>
    </row>
    <row r="744" spans="3:25" x14ac:dyDescent="0.25">
      <c r="C744" t="s">
        <v>945</v>
      </c>
      <c r="D744" s="116" t="s">
        <v>2882</v>
      </c>
      <c r="E744" t="s">
        <v>2000</v>
      </c>
      <c r="G744" s="117" t="str">
        <f t="shared" si="11"/>
        <v>y</v>
      </c>
      <c r="H744" t="s">
        <v>1259</v>
      </c>
      <c r="I744" t="s">
        <v>1260</v>
      </c>
      <c r="K744" t="s">
        <v>2000</v>
      </c>
      <c r="M744" t="s">
        <v>1241</v>
      </c>
      <c r="Y744" t="s">
        <v>3182</v>
      </c>
    </row>
    <row r="745" spans="3:25" x14ac:dyDescent="0.25">
      <c r="C745" t="s">
        <v>946</v>
      </c>
      <c r="D745" s="116" t="s">
        <v>2883</v>
      </c>
      <c r="E745" t="s">
        <v>2001</v>
      </c>
      <c r="G745" s="117" t="str">
        <f t="shared" si="11"/>
        <v>y</v>
      </c>
      <c r="H745" t="s">
        <v>1259</v>
      </c>
      <c r="I745" t="s">
        <v>1260</v>
      </c>
      <c r="K745" t="s">
        <v>3146</v>
      </c>
      <c r="M745" t="s">
        <v>1239</v>
      </c>
      <c r="Y745" t="s">
        <v>3182</v>
      </c>
    </row>
    <row r="746" spans="3:25" x14ac:dyDescent="0.25">
      <c r="C746" t="s">
        <v>947</v>
      </c>
      <c r="D746" s="116" t="s">
        <v>2884</v>
      </c>
      <c r="E746" t="s">
        <v>2002</v>
      </c>
      <c r="G746" s="117" t="str">
        <f t="shared" si="11"/>
        <v>y</v>
      </c>
      <c r="H746" t="s">
        <v>1259</v>
      </c>
      <c r="I746" t="s">
        <v>1260</v>
      </c>
      <c r="K746" t="s">
        <v>2002</v>
      </c>
      <c r="M746" t="s">
        <v>1248</v>
      </c>
      <c r="Y746" t="s">
        <v>3182</v>
      </c>
    </row>
    <row r="747" spans="3:25" x14ac:dyDescent="0.25">
      <c r="C747" t="s">
        <v>948</v>
      </c>
      <c r="D747" s="116" t="s">
        <v>2885</v>
      </c>
      <c r="E747" t="s">
        <v>2003</v>
      </c>
      <c r="G747" s="117" t="str">
        <f t="shared" si="11"/>
        <v>y</v>
      </c>
      <c r="H747" t="s">
        <v>1259</v>
      </c>
      <c r="I747" t="s">
        <v>1260</v>
      </c>
      <c r="K747" t="s">
        <v>2003</v>
      </c>
      <c r="M747" t="s">
        <v>1211</v>
      </c>
      <c r="Y747" t="s">
        <v>3182</v>
      </c>
    </row>
    <row r="748" spans="3:25" x14ac:dyDescent="0.25">
      <c r="C748" t="s">
        <v>949</v>
      </c>
      <c r="D748" s="116" t="s">
        <v>2886</v>
      </c>
      <c r="E748" t="s">
        <v>2004</v>
      </c>
      <c r="G748" s="117" t="str">
        <f t="shared" si="11"/>
        <v>y</v>
      </c>
      <c r="H748" t="s">
        <v>1259</v>
      </c>
      <c r="I748" t="s">
        <v>1260</v>
      </c>
      <c r="K748" t="s">
        <v>2004</v>
      </c>
      <c r="M748" t="s">
        <v>1211</v>
      </c>
      <c r="Y748" t="s">
        <v>3182</v>
      </c>
    </row>
    <row r="749" spans="3:25" x14ac:dyDescent="0.25">
      <c r="C749" t="s">
        <v>950</v>
      </c>
      <c r="D749" s="116" t="s">
        <v>2887</v>
      </c>
      <c r="E749" t="s">
        <v>2005</v>
      </c>
      <c r="G749" s="117" t="str">
        <f t="shared" si="11"/>
        <v>y</v>
      </c>
      <c r="H749" t="s">
        <v>1259</v>
      </c>
      <c r="I749" t="s">
        <v>1260</v>
      </c>
      <c r="K749" t="s">
        <v>2005</v>
      </c>
      <c r="M749" t="s">
        <v>1211</v>
      </c>
      <c r="Y749" t="s">
        <v>3182</v>
      </c>
    </row>
    <row r="750" spans="3:25" x14ac:dyDescent="0.25">
      <c r="C750" t="s">
        <v>951</v>
      </c>
      <c r="D750" s="116" t="s">
        <v>2888</v>
      </c>
      <c r="E750" t="s">
        <v>2006</v>
      </c>
      <c r="G750" s="117" t="str">
        <f t="shared" si="11"/>
        <v>y</v>
      </c>
      <c r="H750" t="s">
        <v>1259</v>
      </c>
      <c r="I750" t="s">
        <v>1260</v>
      </c>
      <c r="K750" t="s">
        <v>2006</v>
      </c>
      <c r="M750" t="s">
        <v>1248</v>
      </c>
      <c r="Y750" t="s">
        <v>3182</v>
      </c>
    </row>
    <row r="751" spans="3:25" x14ac:dyDescent="0.25">
      <c r="C751" t="s">
        <v>952</v>
      </c>
      <c r="D751" s="116" t="s">
        <v>2889</v>
      </c>
      <c r="E751" t="s">
        <v>2007</v>
      </c>
      <c r="G751" s="117" t="str">
        <f t="shared" si="11"/>
        <v>y</v>
      </c>
      <c r="H751" t="s">
        <v>1259</v>
      </c>
      <c r="I751" t="s">
        <v>1260</v>
      </c>
      <c r="K751" t="s">
        <v>3147</v>
      </c>
      <c r="M751" t="s">
        <v>1248</v>
      </c>
      <c r="Y751" t="s">
        <v>3182</v>
      </c>
    </row>
    <row r="752" spans="3:25" x14ac:dyDescent="0.25">
      <c r="C752" t="s">
        <v>953</v>
      </c>
      <c r="D752" s="116" t="s">
        <v>2890</v>
      </c>
      <c r="E752" t="s">
        <v>2008</v>
      </c>
      <c r="G752" s="117" t="str">
        <f t="shared" si="11"/>
        <v>y</v>
      </c>
      <c r="H752" t="s">
        <v>1259</v>
      </c>
      <c r="I752" t="s">
        <v>1260</v>
      </c>
      <c r="K752" t="s">
        <v>2008</v>
      </c>
      <c r="M752" t="s">
        <v>1211</v>
      </c>
      <c r="Y752" t="s">
        <v>3182</v>
      </c>
    </row>
    <row r="753" spans="3:25" x14ac:dyDescent="0.25">
      <c r="C753" t="s">
        <v>954</v>
      </c>
      <c r="D753" s="116" t="s">
        <v>2891</v>
      </c>
      <c r="E753" t="s">
        <v>2009</v>
      </c>
      <c r="G753" s="117" t="str">
        <f t="shared" si="11"/>
        <v>y</v>
      </c>
      <c r="H753" t="s">
        <v>1259</v>
      </c>
      <c r="I753" t="s">
        <v>1260</v>
      </c>
      <c r="K753" t="s">
        <v>2009</v>
      </c>
      <c r="M753" t="s">
        <v>3167</v>
      </c>
      <c r="Y753" t="s">
        <v>3182</v>
      </c>
    </row>
    <row r="754" spans="3:25" x14ac:dyDescent="0.25">
      <c r="C754" t="s">
        <v>955</v>
      </c>
      <c r="D754" s="116" t="s">
        <v>2892</v>
      </c>
      <c r="E754" t="s">
        <v>2010</v>
      </c>
      <c r="G754" s="117" t="str">
        <f t="shared" si="11"/>
        <v>y</v>
      </c>
      <c r="H754" t="s">
        <v>1259</v>
      </c>
      <c r="I754" t="s">
        <v>1260</v>
      </c>
      <c r="K754" t="s">
        <v>2010</v>
      </c>
      <c r="M754" t="s">
        <v>1233</v>
      </c>
      <c r="Y754" t="s">
        <v>3182</v>
      </c>
    </row>
    <row r="755" spans="3:25" x14ac:dyDescent="0.25">
      <c r="C755" t="s">
        <v>956</v>
      </c>
      <c r="D755" s="116" t="s">
        <v>2893</v>
      </c>
      <c r="E755" t="s">
        <v>2011</v>
      </c>
      <c r="G755" s="117" t="str">
        <f t="shared" si="11"/>
        <v>y</v>
      </c>
      <c r="H755" t="s">
        <v>1259</v>
      </c>
      <c r="I755" t="s">
        <v>1260</v>
      </c>
      <c r="K755" t="s">
        <v>3148</v>
      </c>
      <c r="M755" t="s">
        <v>1248</v>
      </c>
      <c r="Y755" t="s">
        <v>3182</v>
      </c>
    </row>
    <row r="756" spans="3:25" x14ac:dyDescent="0.25">
      <c r="C756" t="s">
        <v>957</v>
      </c>
      <c r="D756" s="116" t="s">
        <v>2894</v>
      </c>
      <c r="E756" t="s">
        <v>2012</v>
      </c>
      <c r="G756" s="117" t="str">
        <f t="shared" si="11"/>
        <v>y</v>
      </c>
      <c r="H756" t="s">
        <v>1259</v>
      </c>
      <c r="I756" t="s">
        <v>1260</v>
      </c>
      <c r="K756" t="s">
        <v>2012</v>
      </c>
      <c r="M756" t="s">
        <v>1211</v>
      </c>
      <c r="Y756" t="s">
        <v>3182</v>
      </c>
    </row>
    <row r="757" spans="3:25" x14ac:dyDescent="0.25">
      <c r="C757" t="s">
        <v>958</v>
      </c>
      <c r="D757" s="116" t="s">
        <v>2895</v>
      </c>
      <c r="E757" t="s">
        <v>2013</v>
      </c>
      <c r="G757" s="117" t="str">
        <f t="shared" si="11"/>
        <v>y</v>
      </c>
      <c r="H757" t="s">
        <v>1259</v>
      </c>
      <c r="I757" t="s">
        <v>1260</v>
      </c>
      <c r="K757" t="s">
        <v>2013</v>
      </c>
      <c r="M757" t="s">
        <v>1248</v>
      </c>
      <c r="Y757" t="s">
        <v>3182</v>
      </c>
    </row>
    <row r="758" spans="3:25" x14ac:dyDescent="0.25">
      <c r="C758" t="s">
        <v>959</v>
      </c>
      <c r="D758" s="116" t="s">
        <v>2896</v>
      </c>
      <c r="E758" t="s">
        <v>2014</v>
      </c>
      <c r="G758" s="117" t="str">
        <f t="shared" si="11"/>
        <v>y</v>
      </c>
      <c r="H758" t="s">
        <v>1259</v>
      </c>
      <c r="I758" t="s">
        <v>1260</v>
      </c>
      <c r="K758" t="s">
        <v>2014</v>
      </c>
      <c r="M758" t="s">
        <v>1215</v>
      </c>
      <c r="Y758" t="s">
        <v>3182</v>
      </c>
    </row>
    <row r="759" spans="3:25" x14ac:dyDescent="0.25">
      <c r="C759" t="s">
        <v>960</v>
      </c>
      <c r="D759" s="116" t="s">
        <v>2897</v>
      </c>
      <c r="E759" t="s">
        <v>2015</v>
      </c>
      <c r="G759" s="117" t="str">
        <f t="shared" si="11"/>
        <v>y</v>
      </c>
      <c r="H759" t="s">
        <v>1259</v>
      </c>
      <c r="I759" t="s">
        <v>1260</v>
      </c>
      <c r="K759" t="s">
        <v>2015</v>
      </c>
      <c r="M759" t="s">
        <v>1211</v>
      </c>
      <c r="Y759" t="s">
        <v>3182</v>
      </c>
    </row>
    <row r="760" spans="3:25" x14ac:dyDescent="0.25">
      <c r="C760" t="s">
        <v>961</v>
      </c>
      <c r="D760" s="116" t="s">
        <v>2898</v>
      </c>
      <c r="E760" t="s">
        <v>2016</v>
      </c>
      <c r="G760" s="117" t="str">
        <f t="shared" si="11"/>
        <v>y</v>
      </c>
      <c r="H760" t="s">
        <v>1259</v>
      </c>
      <c r="I760" t="s">
        <v>1260</v>
      </c>
      <c r="K760" t="s">
        <v>2016</v>
      </c>
      <c r="M760" t="s">
        <v>1211</v>
      </c>
      <c r="Y760" t="s">
        <v>3182</v>
      </c>
    </row>
    <row r="761" spans="3:25" x14ac:dyDescent="0.25">
      <c r="C761" t="s">
        <v>962</v>
      </c>
      <c r="D761" s="116" t="s">
        <v>2899</v>
      </c>
      <c r="E761" t="s">
        <v>2017</v>
      </c>
      <c r="G761" s="117" t="str">
        <f t="shared" si="11"/>
        <v>y</v>
      </c>
      <c r="H761" t="s">
        <v>1259</v>
      </c>
      <c r="I761" t="s">
        <v>1260</v>
      </c>
      <c r="K761" t="s">
        <v>2017</v>
      </c>
      <c r="M761" t="s">
        <v>1251</v>
      </c>
      <c r="Y761" t="s">
        <v>3182</v>
      </c>
    </row>
    <row r="762" spans="3:25" x14ac:dyDescent="0.25">
      <c r="C762" t="s">
        <v>963</v>
      </c>
      <c r="D762" s="116" t="s">
        <v>2900</v>
      </c>
      <c r="E762" t="s">
        <v>2018</v>
      </c>
      <c r="G762" s="117" t="str">
        <f t="shared" si="11"/>
        <v>y</v>
      </c>
      <c r="H762" t="s">
        <v>1259</v>
      </c>
      <c r="I762" t="s">
        <v>1260</v>
      </c>
      <c r="K762" t="s">
        <v>2018</v>
      </c>
      <c r="M762" t="s">
        <v>1247</v>
      </c>
      <c r="Y762" t="s">
        <v>3182</v>
      </c>
    </row>
    <row r="763" spans="3:25" x14ac:dyDescent="0.25">
      <c r="C763" t="s">
        <v>964</v>
      </c>
      <c r="D763" s="116" t="s">
        <v>2901</v>
      </c>
      <c r="E763" t="s">
        <v>2019</v>
      </c>
      <c r="G763" s="117" t="str">
        <f t="shared" si="11"/>
        <v>y</v>
      </c>
      <c r="H763" t="s">
        <v>1259</v>
      </c>
      <c r="I763" t="s">
        <v>1260</v>
      </c>
      <c r="K763" t="s">
        <v>2019</v>
      </c>
      <c r="M763" t="s">
        <v>1231</v>
      </c>
      <c r="Y763" t="s">
        <v>3182</v>
      </c>
    </row>
    <row r="764" spans="3:25" x14ac:dyDescent="0.25">
      <c r="C764" t="s">
        <v>965</v>
      </c>
      <c r="D764" s="116" t="s">
        <v>2902</v>
      </c>
      <c r="E764" t="s">
        <v>2020</v>
      </c>
      <c r="G764" s="117" t="str">
        <f t="shared" si="11"/>
        <v>y</v>
      </c>
      <c r="H764" t="s">
        <v>1259</v>
      </c>
      <c r="I764" t="s">
        <v>1260</v>
      </c>
      <c r="K764" t="s">
        <v>2020</v>
      </c>
      <c r="M764" t="s">
        <v>1233</v>
      </c>
      <c r="Y764" t="s">
        <v>3182</v>
      </c>
    </row>
    <row r="765" spans="3:25" x14ac:dyDescent="0.25">
      <c r="C765" t="s">
        <v>966</v>
      </c>
      <c r="D765" s="116" t="s">
        <v>2903</v>
      </c>
      <c r="E765" t="s">
        <v>2021</v>
      </c>
      <c r="G765" s="117" t="str">
        <f t="shared" si="11"/>
        <v>y</v>
      </c>
      <c r="H765" t="s">
        <v>1259</v>
      </c>
      <c r="I765" t="s">
        <v>1260</v>
      </c>
      <c r="K765" t="s">
        <v>2021</v>
      </c>
      <c r="M765" t="s">
        <v>1248</v>
      </c>
      <c r="Y765" t="s">
        <v>3182</v>
      </c>
    </row>
    <row r="766" spans="3:25" x14ac:dyDescent="0.25">
      <c r="C766" t="s">
        <v>967</v>
      </c>
      <c r="D766" s="116" t="s">
        <v>2904</v>
      </c>
      <c r="E766" t="s">
        <v>2022</v>
      </c>
      <c r="G766" s="117" t="str">
        <f t="shared" si="11"/>
        <v>y</v>
      </c>
      <c r="H766" t="s">
        <v>1259</v>
      </c>
      <c r="I766" t="s">
        <v>1260</v>
      </c>
      <c r="K766" t="s">
        <v>2022</v>
      </c>
      <c r="M766" t="s">
        <v>1239</v>
      </c>
      <c r="Y766" t="s">
        <v>3182</v>
      </c>
    </row>
    <row r="767" spans="3:25" x14ac:dyDescent="0.25">
      <c r="C767" t="s">
        <v>968</v>
      </c>
      <c r="D767" s="116" t="s">
        <v>2905</v>
      </c>
      <c r="E767" t="s">
        <v>2023</v>
      </c>
      <c r="G767" s="117" t="str">
        <f t="shared" si="11"/>
        <v>y</v>
      </c>
      <c r="H767" t="s">
        <v>1259</v>
      </c>
      <c r="I767" t="s">
        <v>1260</v>
      </c>
      <c r="K767" t="s">
        <v>2023</v>
      </c>
      <c r="M767" t="s">
        <v>1248</v>
      </c>
      <c r="Y767" t="s">
        <v>3182</v>
      </c>
    </row>
    <row r="768" spans="3:25" x14ac:dyDescent="0.25">
      <c r="C768" t="s">
        <v>969</v>
      </c>
      <c r="D768" s="116" t="s">
        <v>2906</v>
      </c>
      <c r="E768" t="s">
        <v>2024</v>
      </c>
      <c r="G768" s="117" t="str">
        <f t="shared" si="11"/>
        <v>y</v>
      </c>
      <c r="H768" t="s">
        <v>1259</v>
      </c>
      <c r="I768" t="s">
        <v>1260</v>
      </c>
      <c r="K768" t="s">
        <v>3149</v>
      </c>
      <c r="M768" t="s">
        <v>3162</v>
      </c>
      <c r="Y768" t="s">
        <v>3182</v>
      </c>
    </row>
    <row r="769" spans="3:25" x14ac:dyDescent="0.25">
      <c r="C769" t="s">
        <v>970</v>
      </c>
      <c r="D769" s="116" t="s">
        <v>2907</v>
      </c>
      <c r="E769" t="s">
        <v>2025</v>
      </c>
      <c r="G769" s="117" t="str">
        <f t="shared" si="11"/>
        <v>y</v>
      </c>
      <c r="H769" t="s">
        <v>1259</v>
      </c>
      <c r="I769" t="s">
        <v>1260</v>
      </c>
      <c r="K769" t="s">
        <v>2025</v>
      </c>
      <c r="M769" t="s">
        <v>1239</v>
      </c>
      <c r="Y769" t="s">
        <v>3182</v>
      </c>
    </row>
    <row r="770" spans="3:25" x14ac:dyDescent="0.25">
      <c r="C770" t="s">
        <v>971</v>
      </c>
      <c r="D770" s="116" t="s">
        <v>2908</v>
      </c>
      <c r="E770" t="s">
        <v>2026</v>
      </c>
      <c r="G770" s="117" t="str">
        <f t="shared" si="11"/>
        <v>y</v>
      </c>
      <c r="H770" t="s">
        <v>1259</v>
      </c>
      <c r="I770" t="s">
        <v>1260</v>
      </c>
      <c r="K770" t="s">
        <v>2026</v>
      </c>
      <c r="M770" t="s">
        <v>1211</v>
      </c>
      <c r="Y770" t="s">
        <v>3182</v>
      </c>
    </row>
    <row r="771" spans="3:25" x14ac:dyDescent="0.25">
      <c r="C771" t="s">
        <v>972</v>
      </c>
      <c r="D771" s="116" t="s">
        <v>2909</v>
      </c>
      <c r="E771" t="s">
        <v>2027</v>
      </c>
      <c r="G771" s="117" t="str">
        <f t="shared" si="11"/>
        <v>y</v>
      </c>
      <c r="H771" t="s">
        <v>1259</v>
      </c>
      <c r="I771" t="s">
        <v>1260</v>
      </c>
      <c r="K771" t="s">
        <v>3150</v>
      </c>
      <c r="M771" t="s">
        <v>1224</v>
      </c>
      <c r="Y771" t="s">
        <v>3182</v>
      </c>
    </row>
    <row r="772" spans="3:25" x14ac:dyDescent="0.25">
      <c r="C772" t="s">
        <v>973</v>
      </c>
      <c r="D772" s="116" t="s">
        <v>2910</v>
      </c>
      <c r="E772" t="s">
        <v>2028</v>
      </c>
      <c r="G772" s="117" t="str">
        <f t="shared" ref="G772:G835" si="12">IF(NOT(F772),"y","n")</f>
        <v>y</v>
      </c>
      <c r="H772" t="s">
        <v>1259</v>
      </c>
      <c r="I772" t="s">
        <v>1260</v>
      </c>
      <c r="K772" t="s">
        <v>2028</v>
      </c>
      <c r="M772" t="s">
        <v>1248</v>
      </c>
      <c r="Y772" t="s">
        <v>3182</v>
      </c>
    </row>
    <row r="773" spans="3:25" x14ac:dyDescent="0.25">
      <c r="C773" t="s">
        <v>974</v>
      </c>
      <c r="D773" s="116" t="s">
        <v>2911</v>
      </c>
      <c r="E773" t="s">
        <v>2029</v>
      </c>
      <c r="G773" s="117" t="str">
        <f t="shared" si="12"/>
        <v>y</v>
      </c>
      <c r="H773" t="s">
        <v>1259</v>
      </c>
      <c r="I773" t="s">
        <v>1260</v>
      </c>
      <c r="K773" t="s">
        <v>2029</v>
      </c>
      <c r="M773" t="s">
        <v>3179</v>
      </c>
      <c r="Y773" t="s">
        <v>3182</v>
      </c>
    </row>
    <row r="774" spans="3:25" x14ac:dyDescent="0.25">
      <c r="C774" t="s">
        <v>975</v>
      </c>
      <c r="D774" s="116" t="s">
        <v>2912</v>
      </c>
      <c r="E774" t="s">
        <v>2030</v>
      </c>
      <c r="G774" s="117" t="str">
        <f t="shared" si="12"/>
        <v>y</v>
      </c>
      <c r="H774" t="s">
        <v>1259</v>
      </c>
      <c r="I774" t="s">
        <v>1260</v>
      </c>
      <c r="K774" t="s">
        <v>2030</v>
      </c>
      <c r="M774" t="s">
        <v>1248</v>
      </c>
      <c r="Y774" t="s">
        <v>3182</v>
      </c>
    </row>
    <row r="775" spans="3:25" x14ac:dyDescent="0.25">
      <c r="C775" t="s">
        <v>976</v>
      </c>
      <c r="D775" s="116" t="s">
        <v>2913</v>
      </c>
      <c r="E775" t="s">
        <v>2031</v>
      </c>
      <c r="G775" s="117" t="str">
        <f t="shared" si="12"/>
        <v>y</v>
      </c>
      <c r="H775" t="s">
        <v>1259</v>
      </c>
      <c r="I775" t="s">
        <v>1260</v>
      </c>
      <c r="K775" t="s">
        <v>2031</v>
      </c>
      <c r="M775" t="s">
        <v>1248</v>
      </c>
      <c r="Y775" t="s">
        <v>3182</v>
      </c>
    </row>
    <row r="776" spans="3:25" x14ac:dyDescent="0.25">
      <c r="C776" t="s">
        <v>977</v>
      </c>
      <c r="D776" s="116" t="s">
        <v>2914</v>
      </c>
      <c r="E776" t="s">
        <v>2032</v>
      </c>
      <c r="G776" s="117" t="str">
        <f t="shared" si="12"/>
        <v>y</v>
      </c>
      <c r="H776" t="s">
        <v>1259</v>
      </c>
      <c r="I776" t="s">
        <v>1260</v>
      </c>
      <c r="K776" t="s">
        <v>2032</v>
      </c>
      <c r="M776" t="s">
        <v>1231</v>
      </c>
      <c r="Y776" t="s">
        <v>3182</v>
      </c>
    </row>
    <row r="777" spans="3:25" x14ac:dyDescent="0.25">
      <c r="C777" t="s">
        <v>978</v>
      </c>
      <c r="D777" s="116" t="s">
        <v>2915</v>
      </c>
      <c r="E777" t="s">
        <v>2033</v>
      </c>
      <c r="G777" s="117" t="str">
        <f t="shared" si="12"/>
        <v>y</v>
      </c>
      <c r="H777" t="s">
        <v>1259</v>
      </c>
      <c r="I777" t="s">
        <v>1260</v>
      </c>
      <c r="K777" t="s">
        <v>2033</v>
      </c>
      <c r="M777" t="s">
        <v>1211</v>
      </c>
      <c r="Y777" t="s">
        <v>3182</v>
      </c>
    </row>
    <row r="778" spans="3:25" x14ac:dyDescent="0.25">
      <c r="C778" t="s">
        <v>979</v>
      </c>
      <c r="D778" s="116" t="s">
        <v>2916</v>
      </c>
      <c r="E778" t="s">
        <v>2034</v>
      </c>
      <c r="G778" s="117" t="str">
        <f t="shared" si="12"/>
        <v>y</v>
      </c>
      <c r="H778" t="s">
        <v>1259</v>
      </c>
      <c r="I778" t="s">
        <v>1260</v>
      </c>
      <c r="K778" t="s">
        <v>2034</v>
      </c>
      <c r="M778" t="s">
        <v>1211</v>
      </c>
      <c r="Y778" t="s">
        <v>3182</v>
      </c>
    </row>
    <row r="779" spans="3:25" x14ac:dyDescent="0.25">
      <c r="C779" t="s">
        <v>980</v>
      </c>
      <c r="D779" s="116" t="s">
        <v>2917</v>
      </c>
      <c r="E779" t="s">
        <v>2035</v>
      </c>
      <c r="G779" s="117" t="str">
        <f t="shared" si="12"/>
        <v>y</v>
      </c>
      <c r="H779" t="s">
        <v>1259</v>
      </c>
      <c r="I779" t="s">
        <v>1260</v>
      </c>
      <c r="K779" t="s">
        <v>2035</v>
      </c>
      <c r="M779" t="s">
        <v>1231</v>
      </c>
      <c r="Y779" t="s">
        <v>3182</v>
      </c>
    </row>
    <row r="780" spans="3:25" x14ac:dyDescent="0.25">
      <c r="C780" t="s">
        <v>981</v>
      </c>
      <c r="D780" s="116" t="s">
        <v>2918</v>
      </c>
      <c r="E780" t="s">
        <v>2036</v>
      </c>
      <c r="G780" s="117" t="str">
        <f t="shared" si="12"/>
        <v>y</v>
      </c>
      <c r="H780" t="s">
        <v>1259</v>
      </c>
      <c r="I780" t="s">
        <v>1260</v>
      </c>
      <c r="K780" t="s">
        <v>2036</v>
      </c>
      <c r="M780" t="s">
        <v>1240</v>
      </c>
      <c r="Y780" t="s">
        <v>3182</v>
      </c>
    </row>
    <row r="781" spans="3:25" x14ac:dyDescent="0.25">
      <c r="C781" t="s">
        <v>982</v>
      </c>
      <c r="D781" s="116" t="s">
        <v>2919</v>
      </c>
      <c r="E781" t="s">
        <v>2037</v>
      </c>
      <c r="G781" s="117" t="str">
        <f t="shared" si="12"/>
        <v>y</v>
      </c>
      <c r="H781" t="s">
        <v>1259</v>
      </c>
      <c r="I781" t="s">
        <v>1260</v>
      </c>
      <c r="K781" t="s">
        <v>3151</v>
      </c>
      <c r="M781" t="s">
        <v>1211</v>
      </c>
      <c r="Y781" t="s">
        <v>3181</v>
      </c>
    </row>
    <row r="782" spans="3:25" x14ac:dyDescent="0.25">
      <c r="C782" t="s">
        <v>983</v>
      </c>
      <c r="D782" s="116" t="s">
        <v>2920</v>
      </c>
      <c r="E782" t="s">
        <v>2038</v>
      </c>
      <c r="G782" s="117" t="str">
        <f t="shared" si="12"/>
        <v>y</v>
      </c>
      <c r="H782" t="s">
        <v>1259</v>
      </c>
      <c r="I782" t="s">
        <v>1260</v>
      </c>
      <c r="K782" t="s">
        <v>2038</v>
      </c>
      <c r="M782" t="s">
        <v>1248</v>
      </c>
      <c r="Y782" t="s">
        <v>3182</v>
      </c>
    </row>
    <row r="783" spans="3:25" x14ac:dyDescent="0.25">
      <c r="C783" t="s">
        <v>984</v>
      </c>
      <c r="D783" s="116" t="s">
        <v>2921</v>
      </c>
      <c r="E783" t="s">
        <v>2039</v>
      </c>
      <c r="G783" s="117" t="str">
        <f t="shared" si="12"/>
        <v>y</v>
      </c>
      <c r="H783" t="s">
        <v>1259</v>
      </c>
      <c r="I783" t="s">
        <v>1260</v>
      </c>
      <c r="K783" t="s">
        <v>2039</v>
      </c>
      <c r="M783" t="s">
        <v>1211</v>
      </c>
      <c r="Y783" t="s">
        <v>3182</v>
      </c>
    </row>
    <row r="784" spans="3:25" x14ac:dyDescent="0.25">
      <c r="C784" t="s">
        <v>985</v>
      </c>
      <c r="D784" s="116" t="s">
        <v>2922</v>
      </c>
      <c r="E784" t="s">
        <v>2040</v>
      </c>
      <c r="G784" s="117" t="str">
        <f t="shared" si="12"/>
        <v>y</v>
      </c>
      <c r="H784" t="s">
        <v>1259</v>
      </c>
      <c r="I784" t="s">
        <v>1260</v>
      </c>
      <c r="K784" t="s">
        <v>2040</v>
      </c>
      <c r="M784" t="s">
        <v>1241</v>
      </c>
      <c r="Y784" t="s">
        <v>3182</v>
      </c>
    </row>
    <row r="785" spans="3:25" x14ac:dyDescent="0.25">
      <c r="C785" t="s">
        <v>986</v>
      </c>
      <c r="D785" s="116" t="s">
        <v>2923</v>
      </c>
      <c r="E785" t="s">
        <v>2041</v>
      </c>
      <c r="G785" s="117" t="str">
        <f t="shared" si="12"/>
        <v>y</v>
      </c>
      <c r="H785" t="s">
        <v>1259</v>
      </c>
      <c r="I785" t="s">
        <v>1260</v>
      </c>
      <c r="K785" t="s">
        <v>2041</v>
      </c>
      <c r="M785" t="s">
        <v>1211</v>
      </c>
      <c r="Y785" t="s">
        <v>3182</v>
      </c>
    </row>
    <row r="786" spans="3:25" x14ac:dyDescent="0.25">
      <c r="C786" t="s">
        <v>987</v>
      </c>
      <c r="D786" s="116" t="s">
        <v>2924</v>
      </c>
      <c r="E786" t="s">
        <v>2042</v>
      </c>
      <c r="G786" s="117" t="str">
        <f t="shared" si="12"/>
        <v>y</v>
      </c>
      <c r="H786" t="s">
        <v>1259</v>
      </c>
      <c r="I786" t="s">
        <v>1260</v>
      </c>
      <c r="K786" t="s">
        <v>2042</v>
      </c>
      <c r="M786" t="s">
        <v>1239</v>
      </c>
      <c r="Y786" t="s">
        <v>3182</v>
      </c>
    </row>
    <row r="787" spans="3:25" x14ac:dyDescent="0.25">
      <c r="C787" t="s">
        <v>988</v>
      </c>
      <c r="D787" s="116" t="s">
        <v>2925</v>
      </c>
      <c r="E787" t="s">
        <v>2043</v>
      </c>
      <c r="G787" s="117" t="str">
        <f t="shared" si="12"/>
        <v>y</v>
      </c>
      <c r="H787" t="s">
        <v>1259</v>
      </c>
      <c r="I787" t="s">
        <v>1260</v>
      </c>
      <c r="K787" t="s">
        <v>2043</v>
      </c>
      <c r="M787" t="s">
        <v>1211</v>
      </c>
      <c r="Y787" t="s">
        <v>3182</v>
      </c>
    </row>
    <row r="788" spans="3:25" x14ac:dyDescent="0.25">
      <c r="C788" t="s">
        <v>989</v>
      </c>
      <c r="D788" s="116" t="s">
        <v>2926</v>
      </c>
      <c r="E788" t="s">
        <v>2044</v>
      </c>
      <c r="G788" s="117" t="str">
        <f t="shared" si="12"/>
        <v>y</v>
      </c>
      <c r="H788" t="s">
        <v>1259</v>
      </c>
      <c r="I788" t="s">
        <v>1260</v>
      </c>
      <c r="K788" t="s">
        <v>2044</v>
      </c>
      <c r="M788" t="s">
        <v>1239</v>
      </c>
      <c r="Y788" t="s">
        <v>3182</v>
      </c>
    </row>
    <row r="789" spans="3:25" x14ac:dyDescent="0.25">
      <c r="C789" t="s">
        <v>990</v>
      </c>
      <c r="D789" s="116" t="s">
        <v>2927</v>
      </c>
      <c r="E789" t="s">
        <v>2045</v>
      </c>
      <c r="G789" s="117" t="str">
        <f t="shared" si="12"/>
        <v>y</v>
      </c>
      <c r="H789" t="s">
        <v>1259</v>
      </c>
      <c r="I789" t="s">
        <v>1260</v>
      </c>
      <c r="K789" t="s">
        <v>2045</v>
      </c>
      <c r="M789" t="s">
        <v>1211</v>
      </c>
      <c r="Y789" t="s">
        <v>3182</v>
      </c>
    </row>
    <row r="790" spans="3:25" x14ac:dyDescent="0.25">
      <c r="C790" t="s">
        <v>991</v>
      </c>
      <c r="D790" s="116" t="s">
        <v>2928</v>
      </c>
      <c r="E790" t="s">
        <v>2046</v>
      </c>
      <c r="G790" s="117" t="str">
        <f t="shared" si="12"/>
        <v>y</v>
      </c>
      <c r="H790" t="s">
        <v>1259</v>
      </c>
      <c r="I790" t="s">
        <v>1260</v>
      </c>
      <c r="K790" t="s">
        <v>2046</v>
      </c>
      <c r="M790" t="s">
        <v>1248</v>
      </c>
      <c r="Y790" t="s">
        <v>3182</v>
      </c>
    </row>
    <row r="791" spans="3:25" x14ac:dyDescent="0.25">
      <c r="C791" t="s">
        <v>992</v>
      </c>
      <c r="D791" s="116" t="s">
        <v>2929</v>
      </c>
      <c r="E791" t="s">
        <v>2047</v>
      </c>
      <c r="G791" s="117" t="str">
        <f t="shared" si="12"/>
        <v>y</v>
      </c>
      <c r="H791" t="s">
        <v>1259</v>
      </c>
      <c r="I791" t="s">
        <v>1260</v>
      </c>
      <c r="K791" t="s">
        <v>3152</v>
      </c>
      <c r="M791" t="s">
        <v>1248</v>
      </c>
      <c r="Y791" t="s">
        <v>3182</v>
      </c>
    </row>
    <row r="792" spans="3:25" x14ac:dyDescent="0.25">
      <c r="C792" t="s">
        <v>993</v>
      </c>
      <c r="D792" s="116" t="s">
        <v>2930</v>
      </c>
      <c r="E792" t="s">
        <v>2048</v>
      </c>
      <c r="G792" s="117" t="str">
        <f t="shared" si="12"/>
        <v>y</v>
      </c>
      <c r="H792" t="s">
        <v>1259</v>
      </c>
      <c r="I792" t="s">
        <v>1260</v>
      </c>
      <c r="K792" t="s">
        <v>2048</v>
      </c>
      <c r="M792" t="s">
        <v>1248</v>
      </c>
      <c r="Y792" t="s">
        <v>3182</v>
      </c>
    </row>
    <row r="793" spans="3:25" x14ac:dyDescent="0.25">
      <c r="C793" t="s">
        <v>994</v>
      </c>
      <c r="D793" s="116" t="s">
        <v>2931</v>
      </c>
      <c r="E793" t="s">
        <v>2049</v>
      </c>
      <c r="G793" s="117" t="str">
        <f t="shared" si="12"/>
        <v>y</v>
      </c>
      <c r="H793" t="s">
        <v>1259</v>
      </c>
      <c r="I793" t="s">
        <v>1260</v>
      </c>
      <c r="K793" t="s">
        <v>3153</v>
      </c>
      <c r="M793" t="s">
        <v>1240</v>
      </c>
      <c r="Y793" t="s">
        <v>3182</v>
      </c>
    </row>
    <row r="794" spans="3:25" x14ac:dyDescent="0.25">
      <c r="C794" t="s">
        <v>995</v>
      </c>
      <c r="D794" s="116" t="s">
        <v>2932</v>
      </c>
      <c r="E794" t="s">
        <v>2050</v>
      </c>
      <c r="G794" s="117" t="str">
        <f t="shared" si="12"/>
        <v>y</v>
      </c>
      <c r="H794" t="s">
        <v>1259</v>
      </c>
      <c r="I794" t="s">
        <v>1260</v>
      </c>
      <c r="K794" t="s">
        <v>2050</v>
      </c>
      <c r="M794" t="s">
        <v>1211</v>
      </c>
      <c r="Y794" t="s">
        <v>3182</v>
      </c>
    </row>
    <row r="795" spans="3:25" x14ac:dyDescent="0.25">
      <c r="C795" t="s">
        <v>996</v>
      </c>
      <c r="D795" s="116" t="s">
        <v>2933</v>
      </c>
      <c r="E795" t="s">
        <v>2051</v>
      </c>
      <c r="G795" s="117" t="str">
        <f t="shared" si="12"/>
        <v>y</v>
      </c>
      <c r="H795" t="s">
        <v>1259</v>
      </c>
      <c r="I795" t="s">
        <v>1260</v>
      </c>
      <c r="K795" t="s">
        <v>2051</v>
      </c>
      <c r="M795" t="s">
        <v>1233</v>
      </c>
      <c r="Y795" t="s">
        <v>3182</v>
      </c>
    </row>
    <row r="796" spans="3:25" x14ac:dyDescent="0.25">
      <c r="C796" t="s">
        <v>997</v>
      </c>
      <c r="D796" s="116" t="s">
        <v>2934</v>
      </c>
      <c r="E796" t="s">
        <v>2052</v>
      </c>
      <c r="G796" s="117" t="str">
        <f t="shared" si="12"/>
        <v>y</v>
      </c>
      <c r="H796" t="s">
        <v>1259</v>
      </c>
      <c r="I796" t="s">
        <v>1260</v>
      </c>
      <c r="K796" t="s">
        <v>2052</v>
      </c>
      <c r="M796" t="s">
        <v>1231</v>
      </c>
      <c r="Y796" t="s">
        <v>3182</v>
      </c>
    </row>
    <row r="797" spans="3:25" x14ac:dyDescent="0.25">
      <c r="C797" t="s">
        <v>998</v>
      </c>
      <c r="D797" s="116" t="s">
        <v>2935</v>
      </c>
      <c r="E797" t="s">
        <v>2053</v>
      </c>
      <c r="G797" s="117" t="str">
        <f t="shared" si="12"/>
        <v>y</v>
      </c>
      <c r="H797" t="s">
        <v>1259</v>
      </c>
      <c r="I797" t="s">
        <v>1260</v>
      </c>
      <c r="K797" t="s">
        <v>2053</v>
      </c>
      <c r="M797" t="s">
        <v>1211</v>
      </c>
      <c r="Y797" t="s">
        <v>3182</v>
      </c>
    </row>
    <row r="798" spans="3:25" x14ac:dyDescent="0.25">
      <c r="C798" t="s">
        <v>999</v>
      </c>
      <c r="D798" s="116" t="s">
        <v>2936</v>
      </c>
      <c r="E798" t="s">
        <v>2054</v>
      </c>
      <c r="G798" s="117" t="str">
        <f t="shared" si="12"/>
        <v>y</v>
      </c>
      <c r="H798" t="s">
        <v>1259</v>
      </c>
      <c r="I798" t="s">
        <v>1260</v>
      </c>
      <c r="K798" t="s">
        <v>3154</v>
      </c>
      <c r="M798" t="s">
        <v>1211</v>
      </c>
      <c r="Y798" t="s">
        <v>3182</v>
      </c>
    </row>
    <row r="799" spans="3:25" x14ac:dyDescent="0.25">
      <c r="C799" t="s">
        <v>1000</v>
      </c>
      <c r="D799" s="116" t="s">
        <v>2937</v>
      </c>
      <c r="E799" t="s">
        <v>2055</v>
      </c>
      <c r="G799" s="117" t="str">
        <f t="shared" si="12"/>
        <v>y</v>
      </c>
      <c r="H799" t="s">
        <v>1259</v>
      </c>
      <c r="I799" t="s">
        <v>1260</v>
      </c>
      <c r="K799" t="s">
        <v>3155</v>
      </c>
      <c r="M799" t="s">
        <v>1257</v>
      </c>
      <c r="Y799" t="s">
        <v>3182</v>
      </c>
    </row>
    <row r="800" spans="3:25" x14ac:dyDescent="0.25">
      <c r="C800" t="s">
        <v>1001</v>
      </c>
      <c r="D800" s="116" t="s">
        <v>2938</v>
      </c>
      <c r="E800" t="s">
        <v>2056</v>
      </c>
      <c r="G800" s="117" t="str">
        <f t="shared" si="12"/>
        <v>y</v>
      </c>
      <c r="H800" t="s">
        <v>1259</v>
      </c>
      <c r="I800" t="s">
        <v>1260</v>
      </c>
      <c r="K800" t="s">
        <v>2056</v>
      </c>
      <c r="M800" t="s">
        <v>1211</v>
      </c>
      <c r="Y800" t="s">
        <v>3182</v>
      </c>
    </row>
    <row r="801" spans="3:25" x14ac:dyDescent="0.25">
      <c r="C801" t="s">
        <v>1002</v>
      </c>
      <c r="D801" s="116" t="s">
        <v>2939</v>
      </c>
      <c r="E801" t="s">
        <v>2057</v>
      </c>
      <c r="G801" s="117" t="str">
        <f t="shared" si="12"/>
        <v>y</v>
      </c>
      <c r="H801" t="s">
        <v>1259</v>
      </c>
      <c r="I801" t="s">
        <v>1260</v>
      </c>
      <c r="M801" t="s">
        <v>1248</v>
      </c>
      <c r="Y801" t="s">
        <v>3182</v>
      </c>
    </row>
    <row r="802" spans="3:25" x14ac:dyDescent="0.25">
      <c r="C802" t="s">
        <v>1003</v>
      </c>
      <c r="D802" s="116" t="s">
        <v>2940</v>
      </c>
      <c r="E802" t="s">
        <v>2058</v>
      </c>
      <c r="G802" s="117" t="str">
        <f t="shared" si="12"/>
        <v>y</v>
      </c>
      <c r="H802" t="s">
        <v>1259</v>
      </c>
      <c r="I802" t="s">
        <v>1260</v>
      </c>
      <c r="M802" t="s">
        <v>3167</v>
      </c>
      <c r="Y802" t="s">
        <v>3182</v>
      </c>
    </row>
    <row r="803" spans="3:25" x14ac:dyDescent="0.25">
      <c r="C803" t="s">
        <v>1004</v>
      </c>
      <c r="D803" s="116" t="s">
        <v>2941</v>
      </c>
      <c r="E803" t="s">
        <v>2059</v>
      </c>
      <c r="G803" s="117" t="str">
        <f t="shared" si="12"/>
        <v>y</v>
      </c>
      <c r="H803" t="s">
        <v>1259</v>
      </c>
      <c r="I803" t="s">
        <v>1260</v>
      </c>
      <c r="K803" t="s">
        <v>2059</v>
      </c>
      <c r="M803" t="s">
        <v>1206</v>
      </c>
      <c r="Y803" t="s">
        <v>3182</v>
      </c>
    </row>
    <row r="804" spans="3:25" x14ac:dyDescent="0.25">
      <c r="C804" t="s">
        <v>1005</v>
      </c>
      <c r="D804" s="116" t="s">
        <v>2942</v>
      </c>
      <c r="E804" t="s">
        <v>2060</v>
      </c>
      <c r="G804" s="117" t="str">
        <f t="shared" si="12"/>
        <v>y</v>
      </c>
      <c r="H804" t="s">
        <v>1259</v>
      </c>
      <c r="I804" t="s">
        <v>1260</v>
      </c>
      <c r="M804" t="s">
        <v>1240</v>
      </c>
      <c r="Y804" t="s">
        <v>3182</v>
      </c>
    </row>
    <row r="805" spans="3:25" x14ac:dyDescent="0.25">
      <c r="C805" t="s">
        <v>1006</v>
      </c>
      <c r="D805" s="116" t="s">
        <v>2943</v>
      </c>
      <c r="E805" t="s">
        <v>2061</v>
      </c>
      <c r="G805" s="117" t="str">
        <f t="shared" si="12"/>
        <v>y</v>
      </c>
      <c r="H805" t="s">
        <v>1259</v>
      </c>
      <c r="I805" t="s">
        <v>1260</v>
      </c>
      <c r="K805" t="s">
        <v>3156</v>
      </c>
      <c r="M805" t="s">
        <v>1241</v>
      </c>
      <c r="Y805" t="s">
        <v>3182</v>
      </c>
    </row>
    <row r="806" spans="3:25" x14ac:dyDescent="0.25">
      <c r="C806" t="s">
        <v>1007</v>
      </c>
      <c r="D806" s="116" t="s">
        <v>2944</v>
      </c>
      <c r="E806" t="s">
        <v>2062</v>
      </c>
      <c r="G806" s="117" t="str">
        <f t="shared" si="12"/>
        <v>y</v>
      </c>
      <c r="H806" t="s">
        <v>1259</v>
      </c>
      <c r="I806" t="s">
        <v>1260</v>
      </c>
      <c r="K806" t="s">
        <v>2062</v>
      </c>
      <c r="M806" t="s">
        <v>1248</v>
      </c>
      <c r="Y806" t="s">
        <v>3182</v>
      </c>
    </row>
    <row r="807" spans="3:25" x14ac:dyDescent="0.25">
      <c r="C807" t="s">
        <v>1008</v>
      </c>
      <c r="D807" s="116" t="s">
        <v>2945</v>
      </c>
      <c r="E807" t="s">
        <v>2063</v>
      </c>
      <c r="G807" s="117" t="str">
        <f t="shared" si="12"/>
        <v>y</v>
      </c>
      <c r="H807" t="s">
        <v>1259</v>
      </c>
      <c r="I807" t="s">
        <v>1260</v>
      </c>
      <c r="K807" t="s">
        <v>2063</v>
      </c>
      <c r="M807" t="s">
        <v>1231</v>
      </c>
      <c r="Y807" t="s">
        <v>3182</v>
      </c>
    </row>
    <row r="808" spans="3:25" x14ac:dyDescent="0.25">
      <c r="C808" t="s">
        <v>1009</v>
      </c>
      <c r="D808" s="116" t="s">
        <v>2946</v>
      </c>
      <c r="E808" t="s">
        <v>2064</v>
      </c>
      <c r="G808" s="117" t="str">
        <f t="shared" si="12"/>
        <v>y</v>
      </c>
      <c r="H808" t="s">
        <v>1259</v>
      </c>
      <c r="I808" t="s">
        <v>1260</v>
      </c>
      <c r="K808" t="s">
        <v>3157</v>
      </c>
      <c r="M808" t="s">
        <v>1249</v>
      </c>
      <c r="Y808" t="s">
        <v>3182</v>
      </c>
    </row>
    <row r="809" spans="3:25" x14ac:dyDescent="0.25">
      <c r="C809" t="s">
        <v>1010</v>
      </c>
      <c r="D809" s="116" t="s">
        <v>2947</v>
      </c>
      <c r="E809" t="s">
        <v>2065</v>
      </c>
      <c r="G809" s="117" t="str">
        <f t="shared" si="12"/>
        <v>y</v>
      </c>
      <c r="H809" t="s">
        <v>1259</v>
      </c>
      <c r="I809" t="s">
        <v>1260</v>
      </c>
      <c r="K809" t="s">
        <v>2065</v>
      </c>
      <c r="M809" t="s">
        <v>1249</v>
      </c>
      <c r="Y809" t="s">
        <v>3182</v>
      </c>
    </row>
    <row r="810" spans="3:25" x14ac:dyDescent="0.25">
      <c r="C810" t="s">
        <v>1011</v>
      </c>
      <c r="D810" s="116" t="s">
        <v>2948</v>
      </c>
      <c r="E810" t="s">
        <v>2066</v>
      </c>
      <c r="G810" s="117" t="str">
        <f t="shared" si="12"/>
        <v>y</v>
      </c>
      <c r="H810" t="s">
        <v>1259</v>
      </c>
      <c r="I810" t="s">
        <v>1260</v>
      </c>
      <c r="K810" t="s">
        <v>2066</v>
      </c>
      <c r="M810" t="s">
        <v>1249</v>
      </c>
      <c r="Y810" t="s">
        <v>3182</v>
      </c>
    </row>
    <row r="811" spans="3:25" x14ac:dyDescent="0.25">
      <c r="C811" t="s">
        <v>1012</v>
      </c>
      <c r="D811" s="116" t="s">
        <v>2949</v>
      </c>
      <c r="E811" t="s">
        <v>2067</v>
      </c>
      <c r="G811" s="117" t="str">
        <f t="shared" si="12"/>
        <v>y</v>
      </c>
      <c r="H811" t="s">
        <v>1259</v>
      </c>
      <c r="I811" t="s">
        <v>1260</v>
      </c>
      <c r="K811" t="s">
        <v>2067</v>
      </c>
      <c r="M811" t="s">
        <v>1249</v>
      </c>
      <c r="Y811" t="s">
        <v>3182</v>
      </c>
    </row>
    <row r="812" spans="3:25" x14ac:dyDescent="0.25">
      <c r="C812" t="s">
        <v>1013</v>
      </c>
      <c r="D812" s="116" t="s">
        <v>2950</v>
      </c>
      <c r="E812" t="s">
        <v>2068</v>
      </c>
      <c r="G812" s="117" t="str">
        <f t="shared" si="12"/>
        <v>y</v>
      </c>
      <c r="H812" t="s">
        <v>1259</v>
      </c>
      <c r="I812" t="s">
        <v>1260</v>
      </c>
      <c r="K812" t="s">
        <v>2068</v>
      </c>
      <c r="M812" t="s">
        <v>1249</v>
      </c>
      <c r="Y812" t="s">
        <v>3182</v>
      </c>
    </row>
    <row r="813" spans="3:25" x14ac:dyDescent="0.25">
      <c r="C813" t="s">
        <v>1014</v>
      </c>
      <c r="D813" s="116" t="s">
        <v>2951</v>
      </c>
      <c r="E813" t="s">
        <v>2069</v>
      </c>
      <c r="G813" s="117" t="str">
        <f t="shared" si="12"/>
        <v>y</v>
      </c>
      <c r="H813" t="s">
        <v>1259</v>
      </c>
      <c r="I813" t="s">
        <v>1260</v>
      </c>
      <c r="K813" t="s">
        <v>2069</v>
      </c>
      <c r="M813" t="s">
        <v>1249</v>
      </c>
      <c r="Y813" t="s">
        <v>3182</v>
      </c>
    </row>
    <row r="814" spans="3:25" x14ac:dyDescent="0.25">
      <c r="C814" t="s">
        <v>1015</v>
      </c>
      <c r="D814" s="116" t="s">
        <v>2952</v>
      </c>
      <c r="E814" t="s">
        <v>2070</v>
      </c>
      <c r="G814" s="117" t="str">
        <f t="shared" si="12"/>
        <v>y</v>
      </c>
      <c r="H814" t="s">
        <v>1259</v>
      </c>
      <c r="I814" t="s">
        <v>1260</v>
      </c>
      <c r="K814" t="s">
        <v>2070</v>
      </c>
      <c r="M814" t="s">
        <v>1233</v>
      </c>
      <c r="Y814" t="s">
        <v>3182</v>
      </c>
    </row>
    <row r="815" spans="3:25" x14ac:dyDescent="0.25">
      <c r="C815" t="s">
        <v>1016</v>
      </c>
      <c r="D815" s="116" t="s">
        <v>2953</v>
      </c>
      <c r="E815" t="s">
        <v>2071</v>
      </c>
      <c r="G815" s="117" t="str">
        <f t="shared" si="12"/>
        <v>y</v>
      </c>
      <c r="H815" t="s">
        <v>1259</v>
      </c>
      <c r="I815" t="s">
        <v>1260</v>
      </c>
      <c r="K815" t="s">
        <v>2071</v>
      </c>
      <c r="M815" t="s">
        <v>1249</v>
      </c>
      <c r="Y815" t="s">
        <v>3182</v>
      </c>
    </row>
    <row r="816" spans="3:25" x14ac:dyDescent="0.25">
      <c r="C816" t="s">
        <v>1017</v>
      </c>
      <c r="D816" s="116" t="s">
        <v>2954</v>
      </c>
      <c r="E816" t="s">
        <v>2072</v>
      </c>
      <c r="G816" s="117" t="str">
        <f t="shared" si="12"/>
        <v>y</v>
      </c>
      <c r="H816" t="s">
        <v>1259</v>
      </c>
      <c r="I816" t="s">
        <v>1260</v>
      </c>
      <c r="K816" t="s">
        <v>2072</v>
      </c>
      <c r="M816" t="s">
        <v>1249</v>
      </c>
      <c r="Y816" t="s">
        <v>3182</v>
      </c>
    </row>
    <row r="817" spans="3:25" x14ac:dyDescent="0.25">
      <c r="C817" t="s">
        <v>1018</v>
      </c>
      <c r="D817" s="116" t="s">
        <v>2955</v>
      </c>
      <c r="E817" t="s">
        <v>2073</v>
      </c>
      <c r="G817" s="117" t="str">
        <f t="shared" si="12"/>
        <v>y</v>
      </c>
      <c r="H817" t="s">
        <v>1259</v>
      </c>
      <c r="I817" t="s">
        <v>1260</v>
      </c>
      <c r="K817" t="s">
        <v>2073</v>
      </c>
      <c r="M817" t="s">
        <v>1249</v>
      </c>
      <c r="Y817" t="s">
        <v>3182</v>
      </c>
    </row>
    <row r="818" spans="3:25" x14ac:dyDescent="0.25">
      <c r="C818" t="s">
        <v>1019</v>
      </c>
      <c r="D818" s="116" t="s">
        <v>2956</v>
      </c>
      <c r="E818" t="s">
        <v>2074</v>
      </c>
      <c r="G818" s="117" t="str">
        <f t="shared" si="12"/>
        <v>y</v>
      </c>
      <c r="H818" t="s">
        <v>1259</v>
      </c>
      <c r="I818" t="s">
        <v>1260</v>
      </c>
      <c r="K818" t="s">
        <v>2074</v>
      </c>
      <c r="M818" t="s">
        <v>1249</v>
      </c>
      <c r="Y818" t="s">
        <v>3182</v>
      </c>
    </row>
    <row r="819" spans="3:25" x14ac:dyDescent="0.25">
      <c r="C819" t="s">
        <v>1020</v>
      </c>
      <c r="D819" s="116" t="s">
        <v>2957</v>
      </c>
      <c r="E819" t="s">
        <v>2075</v>
      </c>
      <c r="G819" s="117" t="str">
        <f t="shared" si="12"/>
        <v>y</v>
      </c>
      <c r="H819" t="s">
        <v>1259</v>
      </c>
      <c r="I819" t="s">
        <v>1260</v>
      </c>
      <c r="K819" t="s">
        <v>2075</v>
      </c>
      <c r="M819" t="s">
        <v>1249</v>
      </c>
      <c r="Y819" t="s">
        <v>3182</v>
      </c>
    </row>
    <row r="820" spans="3:25" x14ac:dyDescent="0.25">
      <c r="C820" t="s">
        <v>1021</v>
      </c>
      <c r="D820" s="116" t="s">
        <v>2958</v>
      </c>
      <c r="E820" t="s">
        <v>2076</v>
      </c>
      <c r="G820" s="117" t="str">
        <f t="shared" si="12"/>
        <v>y</v>
      </c>
      <c r="H820" t="s">
        <v>1259</v>
      </c>
      <c r="I820" t="s">
        <v>1260</v>
      </c>
      <c r="K820" t="s">
        <v>2076</v>
      </c>
      <c r="M820" t="s">
        <v>1249</v>
      </c>
      <c r="Y820" t="s">
        <v>3182</v>
      </c>
    </row>
    <row r="821" spans="3:25" x14ac:dyDescent="0.25">
      <c r="C821" t="s">
        <v>1022</v>
      </c>
      <c r="D821" s="116" t="s">
        <v>2959</v>
      </c>
      <c r="E821" t="s">
        <v>2077</v>
      </c>
      <c r="G821" s="117" t="str">
        <f t="shared" si="12"/>
        <v>y</v>
      </c>
      <c r="H821" t="s">
        <v>1259</v>
      </c>
      <c r="I821" t="s">
        <v>1260</v>
      </c>
      <c r="K821" t="s">
        <v>2077</v>
      </c>
      <c r="M821" t="s">
        <v>1249</v>
      </c>
      <c r="Y821" t="s">
        <v>3182</v>
      </c>
    </row>
    <row r="822" spans="3:25" x14ac:dyDescent="0.25">
      <c r="C822" t="s">
        <v>1023</v>
      </c>
      <c r="D822" s="116" t="s">
        <v>2960</v>
      </c>
      <c r="E822" t="s">
        <v>2078</v>
      </c>
      <c r="G822" s="117" t="str">
        <f t="shared" si="12"/>
        <v>y</v>
      </c>
      <c r="H822" t="s">
        <v>1259</v>
      </c>
      <c r="I822" t="s">
        <v>1260</v>
      </c>
      <c r="K822" t="s">
        <v>2078</v>
      </c>
      <c r="M822" t="s">
        <v>1249</v>
      </c>
      <c r="Y822" t="s">
        <v>3182</v>
      </c>
    </row>
    <row r="823" spans="3:25" x14ac:dyDescent="0.25">
      <c r="C823" t="s">
        <v>1024</v>
      </c>
      <c r="D823" s="116" t="s">
        <v>2961</v>
      </c>
      <c r="E823" t="s">
        <v>2079</v>
      </c>
      <c r="G823" s="117" t="str">
        <f t="shared" si="12"/>
        <v>y</v>
      </c>
      <c r="H823" t="s">
        <v>1259</v>
      </c>
      <c r="I823" t="s">
        <v>1260</v>
      </c>
      <c r="K823" t="s">
        <v>2079</v>
      </c>
      <c r="M823" t="s">
        <v>1249</v>
      </c>
      <c r="Y823" t="s">
        <v>3182</v>
      </c>
    </row>
    <row r="824" spans="3:25" x14ac:dyDescent="0.25">
      <c r="C824" t="s">
        <v>1025</v>
      </c>
      <c r="D824" s="116" t="s">
        <v>2962</v>
      </c>
      <c r="E824" t="s">
        <v>2080</v>
      </c>
      <c r="G824" s="117" t="str">
        <f t="shared" si="12"/>
        <v>y</v>
      </c>
      <c r="H824" t="s">
        <v>1259</v>
      </c>
      <c r="I824" t="s">
        <v>1260</v>
      </c>
      <c r="K824" t="s">
        <v>2080</v>
      </c>
      <c r="M824" t="s">
        <v>1249</v>
      </c>
      <c r="Y824" t="s">
        <v>3182</v>
      </c>
    </row>
    <row r="825" spans="3:25" x14ac:dyDescent="0.25">
      <c r="C825" t="s">
        <v>1026</v>
      </c>
      <c r="D825" s="116" t="s">
        <v>2963</v>
      </c>
      <c r="E825" t="s">
        <v>2081</v>
      </c>
      <c r="G825" s="117" t="str">
        <f t="shared" si="12"/>
        <v>y</v>
      </c>
      <c r="H825" t="s">
        <v>1259</v>
      </c>
      <c r="I825" t="s">
        <v>1260</v>
      </c>
      <c r="K825" t="s">
        <v>2081</v>
      </c>
      <c r="M825" t="s">
        <v>1249</v>
      </c>
      <c r="Y825" t="s">
        <v>3182</v>
      </c>
    </row>
    <row r="826" spans="3:25" x14ac:dyDescent="0.25">
      <c r="C826" t="s">
        <v>1027</v>
      </c>
      <c r="D826" s="116" t="s">
        <v>2964</v>
      </c>
      <c r="E826" t="s">
        <v>2082</v>
      </c>
      <c r="G826" s="117" t="str">
        <f t="shared" si="12"/>
        <v>y</v>
      </c>
      <c r="H826" t="s">
        <v>1259</v>
      </c>
      <c r="I826" t="s">
        <v>1260</v>
      </c>
      <c r="K826" t="s">
        <v>2082</v>
      </c>
      <c r="M826" t="s">
        <v>1249</v>
      </c>
      <c r="Y826" t="s">
        <v>3182</v>
      </c>
    </row>
    <row r="827" spans="3:25" x14ac:dyDescent="0.25">
      <c r="C827" t="s">
        <v>1028</v>
      </c>
      <c r="D827" s="116" t="s">
        <v>2965</v>
      </c>
      <c r="E827" t="s">
        <v>2083</v>
      </c>
      <c r="G827" s="117" t="str">
        <f t="shared" si="12"/>
        <v>y</v>
      </c>
      <c r="H827" t="s">
        <v>1259</v>
      </c>
      <c r="I827" t="s">
        <v>1260</v>
      </c>
      <c r="K827" t="s">
        <v>2083</v>
      </c>
      <c r="M827" t="s">
        <v>1249</v>
      </c>
      <c r="Y827" t="s">
        <v>3182</v>
      </c>
    </row>
    <row r="828" spans="3:25" x14ac:dyDescent="0.25">
      <c r="C828" t="s">
        <v>1029</v>
      </c>
      <c r="D828" s="116" t="s">
        <v>2966</v>
      </c>
      <c r="E828" t="s">
        <v>2084</v>
      </c>
      <c r="G828" s="117" t="str">
        <f t="shared" si="12"/>
        <v>y</v>
      </c>
      <c r="H828" t="s">
        <v>1259</v>
      </c>
      <c r="I828" t="s">
        <v>1260</v>
      </c>
      <c r="K828" t="s">
        <v>2084</v>
      </c>
      <c r="M828" t="s">
        <v>1249</v>
      </c>
      <c r="Y828" t="s">
        <v>3182</v>
      </c>
    </row>
    <row r="829" spans="3:25" x14ac:dyDescent="0.25">
      <c r="C829" t="s">
        <v>1030</v>
      </c>
      <c r="D829" s="116" t="s">
        <v>2967</v>
      </c>
      <c r="E829" t="s">
        <v>2085</v>
      </c>
      <c r="G829" s="117" t="str">
        <f t="shared" si="12"/>
        <v>y</v>
      </c>
      <c r="H829" t="s">
        <v>1259</v>
      </c>
      <c r="I829" t="s">
        <v>1260</v>
      </c>
      <c r="K829" t="s">
        <v>2085</v>
      </c>
      <c r="M829" t="s">
        <v>1249</v>
      </c>
      <c r="Y829" t="s">
        <v>3182</v>
      </c>
    </row>
    <row r="830" spans="3:25" x14ac:dyDescent="0.25">
      <c r="C830" t="s">
        <v>1031</v>
      </c>
      <c r="D830" s="116" t="s">
        <v>2968</v>
      </c>
      <c r="E830" t="s">
        <v>2086</v>
      </c>
      <c r="G830" s="117" t="str">
        <f t="shared" si="12"/>
        <v>y</v>
      </c>
      <c r="H830" t="s">
        <v>1259</v>
      </c>
      <c r="I830" t="s">
        <v>1260</v>
      </c>
      <c r="K830" t="s">
        <v>2086</v>
      </c>
      <c r="M830" t="s">
        <v>1249</v>
      </c>
      <c r="Y830" t="s">
        <v>3182</v>
      </c>
    </row>
    <row r="831" spans="3:25" x14ac:dyDescent="0.25">
      <c r="C831" t="s">
        <v>1032</v>
      </c>
      <c r="D831" s="116" t="s">
        <v>2969</v>
      </c>
      <c r="E831" t="s">
        <v>2087</v>
      </c>
      <c r="G831" s="117" t="str">
        <f t="shared" si="12"/>
        <v>y</v>
      </c>
      <c r="H831" t="s">
        <v>1259</v>
      </c>
      <c r="I831" t="s">
        <v>1260</v>
      </c>
      <c r="K831" t="s">
        <v>2087</v>
      </c>
      <c r="M831" t="s">
        <v>1249</v>
      </c>
      <c r="Y831" t="s">
        <v>3182</v>
      </c>
    </row>
    <row r="832" spans="3:25" x14ac:dyDescent="0.25">
      <c r="C832" t="s">
        <v>1033</v>
      </c>
      <c r="D832" s="116" t="s">
        <v>2970</v>
      </c>
      <c r="E832" t="s">
        <v>2088</v>
      </c>
      <c r="G832" s="117" t="str">
        <f t="shared" si="12"/>
        <v>y</v>
      </c>
      <c r="H832" t="s">
        <v>1259</v>
      </c>
      <c r="I832" t="s">
        <v>1260</v>
      </c>
      <c r="K832" t="s">
        <v>2088</v>
      </c>
      <c r="M832" t="s">
        <v>1249</v>
      </c>
      <c r="Y832" t="s">
        <v>3182</v>
      </c>
    </row>
    <row r="833" spans="3:25" x14ac:dyDescent="0.25">
      <c r="C833" t="s">
        <v>1034</v>
      </c>
      <c r="D833" s="116" t="s">
        <v>2971</v>
      </c>
      <c r="E833" t="s">
        <v>2089</v>
      </c>
      <c r="G833" s="117" t="str">
        <f t="shared" si="12"/>
        <v>y</v>
      </c>
      <c r="H833" t="s">
        <v>1259</v>
      </c>
      <c r="I833" t="s">
        <v>1260</v>
      </c>
      <c r="K833" t="s">
        <v>2089</v>
      </c>
      <c r="M833" t="s">
        <v>1249</v>
      </c>
      <c r="Y833" t="s">
        <v>3182</v>
      </c>
    </row>
    <row r="834" spans="3:25" x14ac:dyDescent="0.25">
      <c r="C834" t="s">
        <v>1035</v>
      </c>
      <c r="D834" s="116" t="s">
        <v>2972</v>
      </c>
      <c r="E834" t="s">
        <v>2090</v>
      </c>
      <c r="G834" s="117" t="str">
        <f t="shared" si="12"/>
        <v>y</v>
      </c>
      <c r="H834" t="s">
        <v>1259</v>
      </c>
      <c r="I834" t="s">
        <v>1260</v>
      </c>
      <c r="K834" t="s">
        <v>2090</v>
      </c>
      <c r="M834" t="s">
        <v>1249</v>
      </c>
      <c r="Y834" t="s">
        <v>3182</v>
      </c>
    </row>
    <row r="835" spans="3:25" x14ac:dyDescent="0.25">
      <c r="C835" t="s">
        <v>1036</v>
      </c>
      <c r="D835" s="116" t="s">
        <v>2973</v>
      </c>
      <c r="E835" t="s">
        <v>2091</v>
      </c>
      <c r="G835" s="117" t="str">
        <f t="shared" si="12"/>
        <v>y</v>
      </c>
      <c r="H835" t="s">
        <v>1259</v>
      </c>
      <c r="I835" t="s">
        <v>1260</v>
      </c>
      <c r="K835" t="s">
        <v>2091</v>
      </c>
      <c r="M835" t="s">
        <v>1249</v>
      </c>
      <c r="Y835" t="s">
        <v>3182</v>
      </c>
    </row>
    <row r="836" spans="3:25" x14ac:dyDescent="0.25">
      <c r="C836" t="s">
        <v>1037</v>
      </c>
      <c r="D836" s="116" t="s">
        <v>2974</v>
      </c>
      <c r="E836" t="s">
        <v>2092</v>
      </c>
      <c r="G836" s="117" t="str">
        <f t="shared" ref="G836:G884" si="13">IF(NOT(F836),"y","n")</f>
        <v>y</v>
      </c>
      <c r="H836" t="s">
        <v>1259</v>
      </c>
      <c r="I836" t="s">
        <v>1260</v>
      </c>
      <c r="K836" t="s">
        <v>2092</v>
      </c>
      <c r="M836" t="s">
        <v>1249</v>
      </c>
      <c r="Y836" t="s">
        <v>3182</v>
      </c>
    </row>
    <row r="837" spans="3:25" x14ac:dyDescent="0.25">
      <c r="C837" t="s">
        <v>1038</v>
      </c>
      <c r="D837" s="116" t="s">
        <v>2975</v>
      </c>
      <c r="E837" t="s">
        <v>2093</v>
      </c>
      <c r="G837" s="117" t="str">
        <f t="shared" si="13"/>
        <v>y</v>
      </c>
      <c r="H837" t="s">
        <v>1259</v>
      </c>
      <c r="I837" t="s">
        <v>1260</v>
      </c>
      <c r="K837" t="s">
        <v>2093</v>
      </c>
      <c r="M837" t="s">
        <v>1249</v>
      </c>
      <c r="Y837" t="s">
        <v>3182</v>
      </c>
    </row>
    <row r="838" spans="3:25" x14ac:dyDescent="0.25">
      <c r="C838" t="s">
        <v>1039</v>
      </c>
      <c r="D838" s="116" t="s">
        <v>2976</v>
      </c>
      <c r="E838" t="s">
        <v>2094</v>
      </c>
      <c r="G838" s="117" t="str">
        <f t="shared" si="13"/>
        <v>y</v>
      </c>
      <c r="H838" t="s">
        <v>1259</v>
      </c>
      <c r="I838" t="s">
        <v>1260</v>
      </c>
      <c r="K838" t="s">
        <v>2094</v>
      </c>
      <c r="M838" t="s">
        <v>1249</v>
      </c>
      <c r="Y838" t="s">
        <v>3182</v>
      </c>
    </row>
    <row r="839" spans="3:25" x14ac:dyDescent="0.25">
      <c r="C839" t="s">
        <v>1040</v>
      </c>
      <c r="D839" s="116" t="s">
        <v>2977</v>
      </c>
      <c r="E839" t="s">
        <v>2095</v>
      </c>
      <c r="G839" s="117" t="str">
        <f t="shared" si="13"/>
        <v>y</v>
      </c>
      <c r="H839" t="s">
        <v>1259</v>
      </c>
      <c r="I839" t="s">
        <v>1260</v>
      </c>
      <c r="K839" t="s">
        <v>2095</v>
      </c>
      <c r="M839" t="s">
        <v>1249</v>
      </c>
      <c r="Y839" t="s">
        <v>3182</v>
      </c>
    </row>
    <row r="840" spans="3:25" x14ac:dyDescent="0.25">
      <c r="C840" t="s">
        <v>1041</v>
      </c>
      <c r="D840" s="116" t="s">
        <v>2978</v>
      </c>
      <c r="E840" t="s">
        <v>2096</v>
      </c>
      <c r="G840" s="117" t="str">
        <f t="shared" si="13"/>
        <v>y</v>
      </c>
      <c r="H840" t="s">
        <v>1259</v>
      </c>
      <c r="I840" t="s">
        <v>1260</v>
      </c>
      <c r="K840" t="s">
        <v>3158</v>
      </c>
      <c r="M840" t="s">
        <v>1249</v>
      </c>
      <c r="Y840" t="s">
        <v>3182</v>
      </c>
    </row>
    <row r="841" spans="3:25" x14ac:dyDescent="0.25">
      <c r="C841" t="s">
        <v>1042</v>
      </c>
      <c r="D841" s="116" t="s">
        <v>2979</v>
      </c>
      <c r="E841" t="s">
        <v>2097</v>
      </c>
      <c r="G841" s="117" t="str">
        <f t="shared" si="13"/>
        <v>y</v>
      </c>
      <c r="H841" t="s">
        <v>1259</v>
      </c>
      <c r="I841" t="s">
        <v>1260</v>
      </c>
      <c r="K841" t="s">
        <v>3159</v>
      </c>
      <c r="M841" t="s">
        <v>1249</v>
      </c>
      <c r="Y841" t="s">
        <v>3182</v>
      </c>
    </row>
    <row r="842" spans="3:25" x14ac:dyDescent="0.25">
      <c r="C842" t="s">
        <v>1043</v>
      </c>
      <c r="D842" s="116" t="s">
        <v>2980</v>
      </c>
      <c r="E842" t="s">
        <v>2098</v>
      </c>
      <c r="G842" s="117" t="str">
        <f t="shared" si="13"/>
        <v>y</v>
      </c>
      <c r="H842" t="s">
        <v>1259</v>
      </c>
      <c r="I842" t="s">
        <v>1260</v>
      </c>
      <c r="K842" t="s">
        <v>3160</v>
      </c>
      <c r="M842" t="s">
        <v>1249</v>
      </c>
      <c r="Y842" t="s">
        <v>3182</v>
      </c>
    </row>
    <row r="843" spans="3:25" x14ac:dyDescent="0.25">
      <c r="C843" t="s">
        <v>1044</v>
      </c>
      <c r="D843" s="116" t="s">
        <v>2981</v>
      </c>
      <c r="E843" t="s">
        <v>2099</v>
      </c>
      <c r="G843" s="117" t="str">
        <f t="shared" si="13"/>
        <v>y</v>
      </c>
      <c r="H843" t="s">
        <v>1259</v>
      </c>
      <c r="I843" t="s">
        <v>1260</v>
      </c>
      <c r="K843" t="s">
        <v>2099</v>
      </c>
      <c r="M843" t="s">
        <v>1249</v>
      </c>
      <c r="Y843" t="s">
        <v>3182</v>
      </c>
    </row>
    <row r="844" spans="3:25" x14ac:dyDescent="0.25">
      <c r="C844" t="s">
        <v>1045</v>
      </c>
      <c r="D844" s="116" t="s">
        <v>2982</v>
      </c>
      <c r="E844" t="s">
        <v>2100</v>
      </c>
      <c r="G844" s="117" t="str">
        <f t="shared" si="13"/>
        <v>y</v>
      </c>
      <c r="H844" t="s">
        <v>1259</v>
      </c>
      <c r="I844" t="s">
        <v>1260</v>
      </c>
      <c r="K844" t="s">
        <v>2100</v>
      </c>
      <c r="M844" t="s">
        <v>1249</v>
      </c>
      <c r="Y844" t="s">
        <v>3182</v>
      </c>
    </row>
    <row r="845" spans="3:25" x14ac:dyDescent="0.25">
      <c r="C845" t="s">
        <v>1046</v>
      </c>
      <c r="D845" s="116" t="s">
        <v>2983</v>
      </c>
      <c r="E845" t="s">
        <v>2101</v>
      </c>
      <c r="G845" s="117" t="str">
        <f t="shared" si="13"/>
        <v>y</v>
      </c>
      <c r="H845" t="s">
        <v>1259</v>
      </c>
      <c r="I845" t="s">
        <v>1260</v>
      </c>
      <c r="K845" t="s">
        <v>2101</v>
      </c>
      <c r="M845" t="s">
        <v>1249</v>
      </c>
      <c r="Y845" t="s">
        <v>3182</v>
      </c>
    </row>
    <row r="846" spans="3:25" x14ac:dyDescent="0.25">
      <c r="C846" t="s">
        <v>1047</v>
      </c>
      <c r="D846" s="116" t="s">
        <v>2984</v>
      </c>
      <c r="E846" t="s">
        <v>2102</v>
      </c>
      <c r="G846" s="117" t="str">
        <f t="shared" si="13"/>
        <v>y</v>
      </c>
      <c r="H846" t="s">
        <v>1259</v>
      </c>
      <c r="I846" t="s">
        <v>1260</v>
      </c>
      <c r="K846" t="s">
        <v>2102</v>
      </c>
      <c r="M846" t="s">
        <v>1249</v>
      </c>
      <c r="Y846" t="s">
        <v>3182</v>
      </c>
    </row>
    <row r="847" spans="3:25" x14ac:dyDescent="0.25">
      <c r="C847" t="s">
        <v>1048</v>
      </c>
      <c r="D847" s="116" t="s">
        <v>2985</v>
      </c>
      <c r="E847" t="s">
        <v>2103</v>
      </c>
      <c r="G847" s="117" t="str">
        <f t="shared" si="13"/>
        <v>y</v>
      </c>
      <c r="H847" t="s">
        <v>1259</v>
      </c>
      <c r="I847" t="s">
        <v>1260</v>
      </c>
      <c r="K847" t="s">
        <v>2103</v>
      </c>
      <c r="M847" t="s">
        <v>1249</v>
      </c>
      <c r="Y847" t="s">
        <v>3182</v>
      </c>
    </row>
    <row r="848" spans="3:25" x14ac:dyDescent="0.25">
      <c r="C848" t="s">
        <v>1049</v>
      </c>
      <c r="D848" s="116" t="s">
        <v>2986</v>
      </c>
      <c r="E848" t="s">
        <v>2104</v>
      </c>
      <c r="G848" s="117" t="str">
        <f t="shared" si="13"/>
        <v>y</v>
      </c>
      <c r="H848" t="s">
        <v>1259</v>
      </c>
      <c r="I848" t="s">
        <v>1260</v>
      </c>
      <c r="K848" t="s">
        <v>2104</v>
      </c>
      <c r="M848" t="s">
        <v>1249</v>
      </c>
      <c r="Y848" t="s">
        <v>3182</v>
      </c>
    </row>
    <row r="849" spans="3:25" x14ac:dyDescent="0.25">
      <c r="C849" t="s">
        <v>1050</v>
      </c>
      <c r="D849" s="116" t="s">
        <v>2987</v>
      </c>
      <c r="E849" t="s">
        <v>2105</v>
      </c>
      <c r="G849" s="117" t="str">
        <f t="shared" si="13"/>
        <v>y</v>
      </c>
      <c r="H849" t="s">
        <v>1259</v>
      </c>
      <c r="I849" t="s">
        <v>1260</v>
      </c>
      <c r="K849" t="s">
        <v>2105</v>
      </c>
      <c r="M849" t="s">
        <v>1249</v>
      </c>
      <c r="Y849" t="s">
        <v>3182</v>
      </c>
    </row>
    <row r="850" spans="3:25" x14ac:dyDescent="0.25">
      <c r="C850" t="s">
        <v>1051</v>
      </c>
      <c r="D850" s="116" t="s">
        <v>2988</v>
      </c>
      <c r="E850" t="s">
        <v>2106</v>
      </c>
      <c r="G850" s="117" t="str">
        <f t="shared" si="13"/>
        <v>y</v>
      </c>
      <c r="H850" t="s">
        <v>1259</v>
      </c>
      <c r="I850" t="s">
        <v>1260</v>
      </c>
      <c r="K850" t="s">
        <v>2106</v>
      </c>
      <c r="M850" t="s">
        <v>1249</v>
      </c>
      <c r="Y850" t="s">
        <v>3182</v>
      </c>
    </row>
    <row r="851" spans="3:25" x14ac:dyDescent="0.25">
      <c r="C851" t="s">
        <v>1052</v>
      </c>
      <c r="D851" s="116" t="s">
        <v>2989</v>
      </c>
      <c r="E851" t="s">
        <v>2107</v>
      </c>
      <c r="G851" s="117" t="str">
        <f t="shared" si="13"/>
        <v>y</v>
      </c>
      <c r="H851" t="s">
        <v>1259</v>
      </c>
      <c r="I851" t="s">
        <v>1260</v>
      </c>
      <c r="K851" t="s">
        <v>2107</v>
      </c>
      <c r="M851" t="s">
        <v>1249</v>
      </c>
      <c r="Y851" t="s">
        <v>3182</v>
      </c>
    </row>
    <row r="852" spans="3:25" x14ac:dyDescent="0.25">
      <c r="C852" t="s">
        <v>1053</v>
      </c>
      <c r="D852" s="116" t="s">
        <v>2990</v>
      </c>
      <c r="E852" t="s">
        <v>2108</v>
      </c>
      <c r="G852" s="117" t="str">
        <f t="shared" si="13"/>
        <v>y</v>
      </c>
      <c r="H852" t="s">
        <v>1259</v>
      </c>
      <c r="I852" t="s">
        <v>1260</v>
      </c>
      <c r="K852" t="s">
        <v>2108</v>
      </c>
      <c r="M852" t="s">
        <v>1249</v>
      </c>
      <c r="Y852" t="s">
        <v>3182</v>
      </c>
    </row>
    <row r="853" spans="3:25" x14ac:dyDescent="0.25">
      <c r="C853" t="s">
        <v>1054</v>
      </c>
      <c r="D853" s="116" t="s">
        <v>2991</v>
      </c>
      <c r="E853" t="s">
        <v>2109</v>
      </c>
      <c r="G853" s="117" t="str">
        <f t="shared" si="13"/>
        <v>y</v>
      </c>
      <c r="H853" t="s">
        <v>1259</v>
      </c>
      <c r="I853" t="s">
        <v>1260</v>
      </c>
      <c r="K853" t="s">
        <v>2109</v>
      </c>
      <c r="M853" t="s">
        <v>1249</v>
      </c>
      <c r="Y853" t="s">
        <v>3182</v>
      </c>
    </row>
    <row r="854" spans="3:25" x14ac:dyDescent="0.25">
      <c r="C854" t="s">
        <v>1055</v>
      </c>
      <c r="D854" s="116" t="s">
        <v>2992</v>
      </c>
      <c r="E854" t="s">
        <v>2110</v>
      </c>
      <c r="G854" s="117" t="str">
        <f t="shared" si="13"/>
        <v>y</v>
      </c>
      <c r="H854" t="s">
        <v>1259</v>
      </c>
      <c r="I854" t="s">
        <v>1260</v>
      </c>
      <c r="K854" t="s">
        <v>2110</v>
      </c>
      <c r="M854" t="s">
        <v>1244</v>
      </c>
      <c r="Y854" t="s">
        <v>3182</v>
      </c>
    </row>
    <row r="855" spans="3:25" x14ac:dyDescent="0.25">
      <c r="C855" t="s">
        <v>1056</v>
      </c>
      <c r="D855" s="116" t="s">
        <v>2993</v>
      </c>
      <c r="E855" t="s">
        <v>2111</v>
      </c>
      <c r="G855" s="117" t="str">
        <f t="shared" si="13"/>
        <v>y</v>
      </c>
      <c r="H855" t="s">
        <v>1259</v>
      </c>
      <c r="I855" t="s">
        <v>1260</v>
      </c>
      <c r="K855" t="s">
        <v>2111</v>
      </c>
      <c r="M855" t="s">
        <v>1249</v>
      </c>
      <c r="Y855" t="s">
        <v>3182</v>
      </c>
    </row>
    <row r="856" spans="3:25" x14ac:dyDescent="0.25">
      <c r="C856" t="s">
        <v>1057</v>
      </c>
      <c r="D856" s="116" t="s">
        <v>2994</v>
      </c>
      <c r="E856" t="s">
        <v>2112</v>
      </c>
      <c r="G856" s="117" t="str">
        <f t="shared" si="13"/>
        <v>y</v>
      </c>
      <c r="H856" t="s">
        <v>1259</v>
      </c>
      <c r="I856" t="s">
        <v>1260</v>
      </c>
      <c r="K856" t="s">
        <v>2112</v>
      </c>
      <c r="M856" t="s">
        <v>1249</v>
      </c>
      <c r="Y856" t="s">
        <v>3182</v>
      </c>
    </row>
    <row r="857" spans="3:25" x14ac:dyDescent="0.25">
      <c r="C857" t="s">
        <v>1058</v>
      </c>
      <c r="D857" s="116" t="s">
        <v>2995</v>
      </c>
      <c r="E857" t="s">
        <v>2113</v>
      </c>
      <c r="G857" s="117" t="str">
        <f t="shared" si="13"/>
        <v>y</v>
      </c>
      <c r="H857" t="s">
        <v>1259</v>
      </c>
      <c r="I857" t="s">
        <v>1260</v>
      </c>
      <c r="K857" t="s">
        <v>2113</v>
      </c>
      <c r="M857" t="s">
        <v>1249</v>
      </c>
      <c r="Y857" t="s">
        <v>3182</v>
      </c>
    </row>
    <row r="858" spans="3:25" x14ac:dyDescent="0.25">
      <c r="C858" t="s">
        <v>1059</v>
      </c>
      <c r="D858" s="116" t="s">
        <v>2996</v>
      </c>
      <c r="E858" t="s">
        <v>2114</v>
      </c>
      <c r="G858" s="117" t="str">
        <f t="shared" si="13"/>
        <v>y</v>
      </c>
      <c r="H858" t="s">
        <v>1259</v>
      </c>
      <c r="I858" t="s">
        <v>1260</v>
      </c>
      <c r="K858" t="s">
        <v>2114</v>
      </c>
      <c r="M858" t="s">
        <v>1249</v>
      </c>
      <c r="Y858" t="s">
        <v>3182</v>
      </c>
    </row>
    <row r="859" spans="3:25" x14ac:dyDescent="0.25">
      <c r="C859" t="s">
        <v>1060</v>
      </c>
      <c r="D859" s="116" t="s">
        <v>2997</v>
      </c>
      <c r="E859" t="s">
        <v>2115</v>
      </c>
      <c r="G859" s="117" t="str">
        <f t="shared" si="13"/>
        <v>y</v>
      </c>
      <c r="H859" t="s">
        <v>1259</v>
      </c>
      <c r="I859" t="s">
        <v>1260</v>
      </c>
      <c r="K859" t="s">
        <v>2115</v>
      </c>
      <c r="M859" t="s">
        <v>1249</v>
      </c>
      <c r="Y859" t="s">
        <v>3182</v>
      </c>
    </row>
    <row r="860" spans="3:25" x14ac:dyDescent="0.25">
      <c r="C860" t="s">
        <v>1061</v>
      </c>
      <c r="D860" s="116" t="s">
        <v>2998</v>
      </c>
      <c r="E860" t="s">
        <v>2116</v>
      </c>
      <c r="G860" s="117" t="str">
        <f t="shared" si="13"/>
        <v>y</v>
      </c>
      <c r="H860" t="s">
        <v>1259</v>
      </c>
      <c r="I860" t="s">
        <v>1260</v>
      </c>
      <c r="K860" t="s">
        <v>2116</v>
      </c>
      <c r="M860" t="s">
        <v>1249</v>
      </c>
      <c r="Y860" t="s">
        <v>3182</v>
      </c>
    </row>
    <row r="861" spans="3:25" x14ac:dyDescent="0.25">
      <c r="C861" t="s">
        <v>1062</v>
      </c>
      <c r="D861" s="116" t="s">
        <v>2999</v>
      </c>
      <c r="E861" t="s">
        <v>2117</v>
      </c>
      <c r="G861" s="117" t="str">
        <f t="shared" si="13"/>
        <v>y</v>
      </c>
      <c r="H861" t="s">
        <v>1259</v>
      </c>
      <c r="I861" t="s">
        <v>1260</v>
      </c>
      <c r="K861" t="s">
        <v>2117</v>
      </c>
      <c r="M861" t="s">
        <v>1249</v>
      </c>
      <c r="Y861" t="s">
        <v>3182</v>
      </c>
    </row>
    <row r="862" spans="3:25" x14ac:dyDescent="0.25">
      <c r="C862" t="s">
        <v>1063</v>
      </c>
      <c r="D862" s="116" t="s">
        <v>3000</v>
      </c>
      <c r="E862" t="s">
        <v>2118</v>
      </c>
      <c r="G862" s="117" t="str">
        <f t="shared" si="13"/>
        <v>y</v>
      </c>
      <c r="H862" t="s">
        <v>1259</v>
      </c>
      <c r="I862" t="s">
        <v>1260</v>
      </c>
      <c r="K862" t="s">
        <v>2118</v>
      </c>
      <c r="M862" t="s">
        <v>1249</v>
      </c>
      <c r="Y862" t="s">
        <v>3182</v>
      </c>
    </row>
    <row r="863" spans="3:25" x14ac:dyDescent="0.25">
      <c r="C863" t="s">
        <v>1064</v>
      </c>
      <c r="D863" s="116" t="s">
        <v>3001</v>
      </c>
      <c r="E863" t="s">
        <v>2119</v>
      </c>
      <c r="G863" s="117" t="str">
        <f t="shared" si="13"/>
        <v>y</v>
      </c>
      <c r="H863" t="s">
        <v>1259</v>
      </c>
      <c r="I863" t="s">
        <v>1260</v>
      </c>
      <c r="K863" t="s">
        <v>2119</v>
      </c>
      <c r="M863" t="s">
        <v>1249</v>
      </c>
      <c r="Y863" t="s">
        <v>3182</v>
      </c>
    </row>
    <row r="864" spans="3:25" x14ac:dyDescent="0.25">
      <c r="C864" t="s">
        <v>1065</v>
      </c>
      <c r="D864" s="116" t="s">
        <v>3002</v>
      </c>
      <c r="E864" t="s">
        <v>2120</v>
      </c>
      <c r="G864" s="117" t="str">
        <f t="shared" si="13"/>
        <v>y</v>
      </c>
      <c r="H864" t="s">
        <v>1259</v>
      </c>
      <c r="I864" t="s">
        <v>1260</v>
      </c>
      <c r="K864" t="s">
        <v>2120</v>
      </c>
      <c r="M864" t="s">
        <v>1249</v>
      </c>
      <c r="Y864" t="s">
        <v>3182</v>
      </c>
    </row>
    <row r="865" spans="3:25" x14ac:dyDescent="0.25">
      <c r="C865" t="s">
        <v>1066</v>
      </c>
      <c r="D865" s="116" t="s">
        <v>3003</v>
      </c>
      <c r="E865" t="s">
        <v>2121</v>
      </c>
      <c r="G865" s="117" t="str">
        <f t="shared" si="13"/>
        <v>y</v>
      </c>
      <c r="H865" t="s">
        <v>1259</v>
      </c>
      <c r="I865" t="s">
        <v>1260</v>
      </c>
      <c r="K865" t="s">
        <v>2121</v>
      </c>
      <c r="M865" t="s">
        <v>1249</v>
      </c>
      <c r="Y865" t="s">
        <v>3182</v>
      </c>
    </row>
    <row r="866" spans="3:25" x14ac:dyDescent="0.25">
      <c r="C866" t="s">
        <v>1067</v>
      </c>
      <c r="D866" s="116" t="s">
        <v>3004</v>
      </c>
      <c r="E866" t="s">
        <v>2122</v>
      </c>
      <c r="G866" s="117" t="str">
        <f t="shared" si="13"/>
        <v>y</v>
      </c>
      <c r="H866" t="s">
        <v>1259</v>
      </c>
      <c r="I866" t="s">
        <v>1260</v>
      </c>
      <c r="K866" t="s">
        <v>2122</v>
      </c>
      <c r="M866" t="s">
        <v>1249</v>
      </c>
      <c r="Y866" t="s">
        <v>3182</v>
      </c>
    </row>
    <row r="867" spans="3:25" x14ac:dyDescent="0.25">
      <c r="C867" t="s">
        <v>1068</v>
      </c>
      <c r="D867" s="116" t="s">
        <v>3005</v>
      </c>
      <c r="E867" t="s">
        <v>2123</v>
      </c>
      <c r="G867" s="117" t="str">
        <f t="shared" si="13"/>
        <v>y</v>
      </c>
      <c r="H867" t="s">
        <v>1259</v>
      </c>
      <c r="I867" t="s">
        <v>1260</v>
      </c>
      <c r="K867" t="s">
        <v>2123</v>
      </c>
      <c r="M867" t="s">
        <v>1249</v>
      </c>
      <c r="Y867" t="s">
        <v>3182</v>
      </c>
    </row>
    <row r="868" spans="3:25" x14ac:dyDescent="0.25">
      <c r="C868" t="s">
        <v>1069</v>
      </c>
      <c r="D868" s="116" t="s">
        <v>3006</v>
      </c>
      <c r="E868" t="s">
        <v>2124</v>
      </c>
      <c r="G868" s="117" t="str">
        <f t="shared" si="13"/>
        <v>y</v>
      </c>
      <c r="H868" t="s">
        <v>1259</v>
      </c>
      <c r="I868" t="s">
        <v>1260</v>
      </c>
      <c r="K868" t="s">
        <v>2124</v>
      </c>
      <c r="M868" t="s">
        <v>1249</v>
      </c>
      <c r="Y868" t="s">
        <v>3182</v>
      </c>
    </row>
    <row r="869" spans="3:25" x14ac:dyDescent="0.25">
      <c r="C869" t="s">
        <v>1070</v>
      </c>
      <c r="D869" s="116" t="s">
        <v>3007</v>
      </c>
      <c r="E869" t="s">
        <v>2125</v>
      </c>
      <c r="G869" s="117" t="str">
        <f t="shared" si="13"/>
        <v>y</v>
      </c>
      <c r="H869" t="s">
        <v>1259</v>
      </c>
      <c r="I869" t="s">
        <v>1260</v>
      </c>
      <c r="K869" t="s">
        <v>2125</v>
      </c>
      <c r="M869" t="s">
        <v>1249</v>
      </c>
      <c r="Y869" t="s">
        <v>3182</v>
      </c>
    </row>
    <row r="870" spans="3:25" x14ac:dyDescent="0.25">
      <c r="C870" t="s">
        <v>1071</v>
      </c>
      <c r="D870" s="116" t="s">
        <v>3008</v>
      </c>
      <c r="E870" t="s">
        <v>2126</v>
      </c>
      <c r="G870" s="117" t="str">
        <f t="shared" si="13"/>
        <v>y</v>
      </c>
      <c r="H870" t="s">
        <v>1259</v>
      </c>
      <c r="I870" t="s">
        <v>1260</v>
      </c>
      <c r="K870" t="s">
        <v>2126</v>
      </c>
      <c r="M870" t="s">
        <v>1249</v>
      </c>
      <c r="Y870" t="s">
        <v>3182</v>
      </c>
    </row>
    <row r="871" spans="3:25" x14ac:dyDescent="0.25">
      <c r="C871" t="s">
        <v>1072</v>
      </c>
      <c r="D871" s="116" t="s">
        <v>3009</v>
      </c>
      <c r="E871" t="s">
        <v>2127</v>
      </c>
      <c r="G871" s="117" t="str">
        <f t="shared" si="13"/>
        <v>y</v>
      </c>
      <c r="H871" t="s">
        <v>1259</v>
      </c>
      <c r="I871" t="s">
        <v>1260</v>
      </c>
      <c r="K871" t="s">
        <v>2127</v>
      </c>
      <c r="M871" t="s">
        <v>1249</v>
      </c>
      <c r="Y871" t="s">
        <v>3182</v>
      </c>
    </row>
    <row r="872" spans="3:25" x14ac:dyDescent="0.25">
      <c r="C872" t="s">
        <v>1073</v>
      </c>
      <c r="D872" s="116" t="s">
        <v>3010</v>
      </c>
      <c r="E872" t="s">
        <v>2128</v>
      </c>
      <c r="G872" s="117" t="str">
        <f t="shared" si="13"/>
        <v>y</v>
      </c>
      <c r="H872" t="s">
        <v>1259</v>
      </c>
      <c r="I872" t="s">
        <v>1260</v>
      </c>
      <c r="K872" t="s">
        <v>3161</v>
      </c>
      <c r="M872" t="s">
        <v>1249</v>
      </c>
      <c r="Y872" t="s">
        <v>3182</v>
      </c>
    </row>
    <row r="873" spans="3:25" x14ac:dyDescent="0.25">
      <c r="C873" t="s">
        <v>1074</v>
      </c>
      <c r="D873" s="116" t="s">
        <v>3011</v>
      </c>
      <c r="E873" t="s">
        <v>2129</v>
      </c>
      <c r="G873" s="117" t="str">
        <f t="shared" si="13"/>
        <v>y</v>
      </c>
      <c r="H873" t="s">
        <v>1259</v>
      </c>
      <c r="I873" t="s">
        <v>1260</v>
      </c>
      <c r="K873" t="s">
        <v>2129</v>
      </c>
      <c r="M873" t="s">
        <v>1249</v>
      </c>
      <c r="Y873" t="s">
        <v>3182</v>
      </c>
    </row>
    <row r="874" spans="3:25" x14ac:dyDescent="0.25">
      <c r="C874" t="s">
        <v>1075</v>
      </c>
      <c r="D874" s="116" t="s">
        <v>3012</v>
      </c>
      <c r="E874" t="s">
        <v>2130</v>
      </c>
      <c r="G874" s="117" t="str">
        <f t="shared" si="13"/>
        <v>y</v>
      </c>
      <c r="H874" t="s">
        <v>1259</v>
      </c>
      <c r="I874" t="s">
        <v>1260</v>
      </c>
      <c r="K874" t="s">
        <v>2130</v>
      </c>
      <c r="M874" t="s">
        <v>1249</v>
      </c>
      <c r="Y874" t="s">
        <v>3182</v>
      </c>
    </row>
    <row r="875" spans="3:25" x14ac:dyDescent="0.25">
      <c r="C875" t="s">
        <v>1076</v>
      </c>
      <c r="D875" s="116" t="s">
        <v>3013</v>
      </c>
      <c r="E875" t="s">
        <v>2131</v>
      </c>
      <c r="G875" s="117" t="str">
        <f t="shared" si="13"/>
        <v>y</v>
      </c>
      <c r="H875" t="s">
        <v>1259</v>
      </c>
      <c r="I875" t="s">
        <v>1260</v>
      </c>
      <c r="K875" t="s">
        <v>2131</v>
      </c>
      <c r="M875" t="s">
        <v>1249</v>
      </c>
      <c r="Y875" t="s">
        <v>3182</v>
      </c>
    </row>
    <row r="876" spans="3:25" x14ac:dyDescent="0.25">
      <c r="C876" t="s">
        <v>1077</v>
      </c>
      <c r="D876" s="116" t="s">
        <v>3014</v>
      </c>
      <c r="E876" t="s">
        <v>2132</v>
      </c>
      <c r="G876" s="117" t="str">
        <f t="shared" si="13"/>
        <v>y</v>
      </c>
      <c r="H876" t="s">
        <v>1259</v>
      </c>
      <c r="I876" t="s">
        <v>1260</v>
      </c>
      <c r="K876" t="s">
        <v>2132</v>
      </c>
      <c r="M876" t="s">
        <v>1249</v>
      </c>
      <c r="Y876" t="s">
        <v>3182</v>
      </c>
    </row>
    <row r="877" spans="3:25" x14ac:dyDescent="0.25">
      <c r="C877" t="s">
        <v>1078</v>
      </c>
      <c r="D877" s="116" t="s">
        <v>3015</v>
      </c>
      <c r="E877" t="s">
        <v>2133</v>
      </c>
      <c r="G877" s="117" t="str">
        <f t="shared" si="13"/>
        <v>y</v>
      </c>
      <c r="H877" t="s">
        <v>1259</v>
      </c>
      <c r="I877" t="s">
        <v>1260</v>
      </c>
      <c r="K877" t="s">
        <v>2133</v>
      </c>
      <c r="M877" t="s">
        <v>1249</v>
      </c>
      <c r="Y877" t="s">
        <v>3182</v>
      </c>
    </row>
    <row r="878" spans="3:25" x14ac:dyDescent="0.25">
      <c r="C878" t="s">
        <v>1079</v>
      </c>
      <c r="D878" s="116" t="s">
        <v>3016</v>
      </c>
      <c r="E878" t="s">
        <v>2134</v>
      </c>
      <c r="G878" s="117" t="str">
        <f t="shared" si="13"/>
        <v>y</v>
      </c>
      <c r="H878" t="s">
        <v>1259</v>
      </c>
      <c r="I878" t="s">
        <v>1260</v>
      </c>
      <c r="K878" t="s">
        <v>2134</v>
      </c>
      <c r="M878" t="s">
        <v>1249</v>
      </c>
      <c r="Y878" t="s">
        <v>3182</v>
      </c>
    </row>
    <row r="879" spans="3:25" x14ac:dyDescent="0.25">
      <c r="C879" t="s">
        <v>1080</v>
      </c>
      <c r="D879" s="116" t="s">
        <v>3017</v>
      </c>
      <c r="E879" t="s">
        <v>2135</v>
      </c>
      <c r="G879" s="117" t="str">
        <f t="shared" si="13"/>
        <v>y</v>
      </c>
      <c r="H879" t="s">
        <v>1259</v>
      </c>
      <c r="I879" t="s">
        <v>1260</v>
      </c>
      <c r="K879" t="s">
        <v>2135</v>
      </c>
      <c r="M879" t="s">
        <v>1249</v>
      </c>
      <c r="Y879" t="s">
        <v>3182</v>
      </c>
    </row>
    <row r="880" spans="3:25" x14ac:dyDescent="0.25">
      <c r="C880" t="s">
        <v>1081</v>
      </c>
      <c r="D880" s="116" t="s">
        <v>3018</v>
      </c>
      <c r="E880" t="s">
        <v>2136</v>
      </c>
      <c r="G880" s="117" t="str">
        <f t="shared" si="13"/>
        <v>y</v>
      </c>
      <c r="H880" t="s">
        <v>1259</v>
      </c>
      <c r="I880" t="s">
        <v>1260</v>
      </c>
      <c r="K880" t="s">
        <v>2136</v>
      </c>
      <c r="M880" t="s">
        <v>1249</v>
      </c>
      <c r="Y880" t="s">
        <v>3182</v>
      </c>
    </row>
    <row r="881" spans="3:25" x14ac:dyDescent="0.25">
      <c r="C881" t="s">
        <v>1082</v>
      </c>
      <c r="D881" s="116" t="s">
        <v>3019</v>
      </c>
      <c r="E881" t="s">
        <v>2137</v>
      </c>
      <c r="G881" s="117" t="str">
        <f t="shared" si="13"/>
        <v>y</v>
      </c>
      <c r="H881" t="s">
        <v>1259</v>
      </c>
      <c r="I881" t="s">
        <v>1260</v>
      </c>
      <c r="K881" t="s">
        <v>2137</v>
      </c>
      <c r="M881" t="s">
        <v>1211</v>
      </c>
      <c r="Y881" t="s">
        <v>3182</v>
      </c>
    </row>
    <row r="882" spans="3:25" x14ac:dyDescent="0.25">
      <c r="C882" t="s">
        <v>1083</v>
      </c>
      <c r="D882" s="116" t="s">
        <v>3020</v>
      </c>
      <c r="E882" t="s">
        <v>2138</v>
      </c>
      <c r="G882" s="117" t="str">
        <f t="shared" si="13"/>
        <v>y</v>
      </c>
      <c r="H882" t="s">
        <v>1259</v>
      </c>
      <c r="I882" t="s">
        <v>1260</v>
      </c>
      <c r="K882" t="s">
        <v>2138</v>
      </c>
      <c r="M882" t="s">
        <v>1248</v>
      </c>
      <c r="Y882" t="s">
        <v>3182</v>
      </c>
    </row>
    <row r="883" spans="3:25" x14ac:dyDescent="0.25">
      <c r="C883" t="s">
        <v>1084</v>
      </c>
      <c r="D883" s="116" t="s">
        <v>3021</v>
      </c>
      <c r="E883" t="s">
        <v>2139</v>
      </c>
      <c r="G883" s="117" t="str">
        <f t="shared" si="13"/>
        <v>y</v>
      </c>
      <c r="H883" t="s">
        <v>1259</v>
      </c>
      <c r="I883" t="s">
        <v>1260</v>
      </c>
      <c r="K883" t="s">
        <v>2139</v>
      </c>
      <c r="M883" t="s">
        <v>1248</v>
      </c>
      <c r="Y883" t="s">
        <v>3182</v>
      </c>
    </row>
    <row r="884" spans="3:25" x14ac:dyDescent="0.25">
      <c r="C884" t="s">
        <v>1085</v>
      </c>
      <c r="D884" s="116" t="s">
        <v>3022</v>
      </c>
      <c r="E884" t="s">
        <v>2140</v>
      </c>
      <c r="G884" s="117" t="str">
        <f t="shared" si="13"/>
        <v>y</v>
      </c>
      <c r="H884" t="s">
        <v>1259</v>
      </c>
      <c r="I884" t="s">
        <v>1260</v>
      </c>
      <c r="K884" t="s">
        <v>2140</v>
      </c>
      <c r="M884" t="s">
        <v>1233</v>
      </c>
      <c r="Y884" t="s">
        <v>3182</v>
      </c>
    </row>
  </sheetData>
  <autoFilter ref="A1:AA884" xr:uid="{00000000-0001-0000-0A00-000000000000}"/>
  <mergeCells count="1">
    <mergeCell ref="A2:A31"/>
  </mergeCells>
  <phoneticPr fontId="31" type="noConversion"/>
  <hyperlinks>
    <hyperlink ref="E1" r:id="rId1" xr:uid="{00000000-0004-0000-0A00-000000000000}"/>
    <hyperlink ref="F1" r:id="rId2" xr:uid="{00000000-0004-0000-0A00-000001000000}"/>
    <hyperlink ref="L1" r:id="rId3" xr:uid="{4028459F-1801-47D3-A4DD-9F7412988F2E}"/>
    <hyperlink ref="R1" r:id="rId4" xr:uid="{7EE4ED64-AB81-4FD8-8091-86B978624825}"/>
    <hyperlink ref="Q1" r:id="rId5" xr:uid="{6728D98D-066B-41D8-93D6-BDAC29E2D91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General Metadata Form</vt:lpstr>
      <vt:lpstr>Detailed Metadata Form</vt:lpstr>
      <vt:lpstr>Sample Event Form</vt:lpstr>
      <vt:lpstr>Taxon Data Form</vt:lpstr>
    </vt:vector>
  </TitlesOfParts>
  <Company>NERC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LULF</dc:creator>
  <cp:lastModifiedBy>Thomas Lanstone</cp:lastModifiedBy>
  <cp:lastPrinted>2013-08-22T10:28:46Z</cp:lastPrinted>
  <dcterms:created xsi:type="dcterms:W3CDTF">2011-04-19T08:38:08Z</dcterms:created>
  <dcterms:modified xsi:type="dcterms:W3CDTF">2023-09-07T13:44:24Z</dcterms:modified>
</cp:coreProperties>
</file>